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V:\00本部事務\02研究推進部\01研究推進課\00共有\24_刊行助成制度\R7(2025)\240927第２回人文社会科学振興WG会議資料\元データ\"/>
    </mc:Choice>
  </mc:AlternateContent>
  <xr:revisionPtr revIDLastSave="0" documentId="13_ncr:1_{C6CA48DA-9AF7-4F93-B496-F83EEA6216E9}" xr6:coauthVersionLast="47" xr6:coauthVersionMax="47" xr10:uidLastSave="{00000000-0000-0000-0000-000000000000}"/>
  <bookViews>
    <workbookView xWindow="2805" yWindow="1140" windowWidth="19980" windowHeight="14445" xr2:uid="{00000000-000D-0000-FFFF-FFFF00000000}"/>
  </bookViews>
  <sheets>
    <sheet name="記入例 " sheetId="9" r:id="rId1"/>
    <sheet name="見積書 (入力用)" sheetId="12" r:id="rId2"/>
    <sheet name="見積書 (手書用)" sheetId="13" r:id="rId3"/>
  </sheets>
  <definedNames>
    <definedName name="_xlnm.Print_Area" localSheetId="0">'記入例 '!$A$1:$P$33</definedName>
    <definedName name="_xlnm.Print_Area" localSheetId="2">'見積書 (手書用)'!$A$1:$P$33</definedName>
    <definedName name="_xlnm.Print_Area" localSheetId="1">'見積書 (入力用)'!$A$1:$P$33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4" i="12" l="1"/>
  <c r="K23" i="12"/>
  <c r="K22" i="12"/>
  <c r="K21" i="12"/>
  <c r="K20" i="12"/>
  <c r="K19" i="12"/>
  <c r="K18" i="12"/>
  <c r="K27" i="12" s="1"/>
  <c r="O15" i="12"/>
  <c r="K24" i="9"/>
  <c r="K23" i="9"/>
  <c r="K22" i="9"/>
  <c r="K21" i="9"/>
  <c r="K20" i="9"/>
  <c r="K19" i="9"/>
  <c r="K18" i="9"/>
  <c r="O15" i="9"/>
  <c r="K25" i="9"/>
  <c r="K28" i="9" s="1"/>
  <c r="K30" i="9" s="1"/>
  <c r="K27" i="9"/>
  <c r="K25" i="12" l="1"/>
  <c r="K28" i="12" s="1"/>
  <c r="K3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国立大学法人東京大学</author>
  </authors>
  <commentList>
    <comment ref="O9" authorId="0" shapeId="0" xr:uid="{00000000-0006-0000-0000-000001000000}">
      <text>
        <r>
          <rPr>
            <sz val="9"/>
            <color indexed="81"/>
            <rFont val="MS P ゴシック"/>
            <family val="3"/>
            <charset val="128"/>
          </rPr>
          <t>押印は省略可とします。
ただしその場合も、内容に誤りがなく出版社と申請者の双方が合意しているものとして申請者の責任において提出してください。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国立大学法人東京大学</author>
  </authors>
  <commentList>
    <comment ref="O9" authorId="0" shapeId="0" xr:uid="{00000000-0006-0000-0100-000001000000}">
      <text>
        <r>
          <rPr>
            <b/>
            <sz val="9"/>
            <color indexed="81"/>
            <rFont val="MS P ゴシック"/>
            <family val="3"/>
            <charset val="128"/>
          </rPr>
          <t>国立大学法人東京大学:</t>
        </r>
        <r>
          <rPr>
            <sz val="9"/>
            <color indexed="81"/>
            <rFont val="MS P ゴシック"/>
            <family val="3"/>
            <charset val="128"/>
          </rPr>
          <t xml:space="preserve">
押印は省略可とします。
ただしその場合も、内容に誤りがなく出版社と申請者の双方が合意しているものとして申請者の責任において提出してください。</t>
        </r>
      </text>
    </comment>
    <comment ref="M15" authorId="0" shapeId="0" xr:uid="{00000000-0006-0000-0100-000002000000}">
      <text>
        <r>
          <rPr>
            <b/>
            <sz val="9"/>
            <color indexed="81"/>
            <rFont val="MS P ゴシック"/>
            <family val="3"/>
            <charset val="128"/>
          </rPr>
          <t>国立大学法人東京大学:</t>
        </r>
        <r>
          <rPr>
            <sz val="9"/>
            <color indexed="81"/>
            <rFont val="MS P ゴシック"/>
            <family val="3"/>
            <charset val="128"/>
          </rPr>
          <t xml:space="preserve">
国立大学法人東京大学:
本部納入部数（３部）＋著者納入部数（</t>
        </r>
        <r>
          <rPr>
            <u/>
            <sz val="9"/>
            <color indexed="81"/>
            <rFont val="MS P ゴシック"/>
            <family val="3"/>
            <charset val="128"/>
          </rPr>
          <t>献本分を含む</t>
        </r>
        <r>
          <rPr>
            <sz val="9"/>
            <color indexed="81"/>
            <rFont val="MS P ゴシック"/>
            <family val="3"/>
            <charset val="128"/>
          </rPr>
          <t>）の合計部数を記入してください。著者納入部数について指定はありませんので、著者と出版社とでご相談のうえお決めください。
著者納入部数が０部の場合は、本欄は「３」としてください。</t>
        </r>
      </text>
    </comment>
  </commentList>
</comments>
</file>

<file path=xl/sharedStrings.xml><?xml version="1.0" encoding="utf-8"?>
<sst xmlns="http://schemas.openxmlformats.org/spreadsheetml/2006/main" count="150" uniqueCount="51">
  <si>
    <t>　　　　年　　月　　日</t>
    <rPh sb="4" eb="11">
      <t>ネンガッピ</t>
    </rPh>
    <phoneticPr fontId="6"/>
  </si>
  <si>
    <t xml:space="preserve"> （見 積 者）</t>
  </si>
  <si>
    <t>住 所　</t>
  </si>
  <si>
    <t>氏 名　</t>
  </si>
  <si>
    <t>著者名</t>
    <rPh sb="0" eb="2">
      <t>チョシャ</t>
    </rPh>
    <rPh sb="2" eb="3">
      <t>ナ</t>
    </rPh>
    <phoneticPr fontId="6"/>
  </si>
  <si>
    <t>の名称</t>
    <rPh sb="1" eb="3">
      <t>メイショウ</t>
    </rPh>
    <phoneticPr fontId="6"/>
  </si>
  <si>
    <t>判 型</t>
  </si>
  <si>
    <t>組 方</t>
  </si>
  <si>
    <t>本　文</t>
  </si>
  <si>
    <t>字詰 ・ 行数</t>
  </si>
  <si>
    <t>ページ数</t>
  </si>
  <si>
    <t>発　行　部　数</t>
  </si>
  <si>
    <t>主要活字</t>
  </si>
  <si>
    <t>部</t>
  </si>
  <si>
    <r>
      <t>大学納入</t>
    </r>
    <r>
      <rPr>
        <sz val="9"/>
        <rFont val="ＭＳ Ｐ明朝"/>
        <family val="1"/>
        <charset val="128"/>
      </rPr>
      <t>：Ｂ</t>
    </r>
    <rPh sb="0" eb="2">
      <t>ダイガク</t>
    </rPh>
    <rPh sb="2" eb="4">
      <t>ノウニュウ</t>
    </rPh>
    <phoneticPr fontId="2"/>
  </si>
  <si>
    <t>印刷製造費　見積書</t>
    <rPh sb="0" eb="2">
      <t>インサツ</t>
    </rPh>
    <rPh sb="2" eb="4">
      <t>セイゾウ</t>
    </rPh>
    <rPh sb="4" eb="5">
      <t>ヒ</t>
    </rPh>
    <phoneticPr fontId="6"/>
  </si>
  <si>
    <t>部</t>
    <rPh sb="0" eb="1">
      <t>ブ</t>
    </rPh>
    <phoneticPr fontId="2"/>
  </si>
  <si>
    <t>和 ・ 欧 ・</t>
    <phoneticPr fontId="2"/>
  </si>
  <si>
    <t>その他の別</t>
    <phoneticPr fontId="2"/>
  </si>
  <si>
    <t>市販用：Ａ</t>
    <phoneticPr fontId="2"/>
  </si>
  <si>
    <t>計：Ｃ</t>
    <phoneticPr fontId="2"/>
  </si>
  <si>
    <t>　判</t>
    <phoneticPr fontId="6"/>
  </si>
  <si>
    <t>　段</t>
    <phoneticPr fontId="6"/>
  </si>
  <si>
    <t xml:space="preserve">    字×    行</t>
    <phoneticPr fontId="6"/>
  </si>
  <si>
    <t xml:space="preserve">    頁</t>
    <phoneticPr fontId="2"/>
  </si>
  <si>
    <t>出版社（発行所）</t>
    <phoneticPr fontId="2"/>
  </si>
  <si>
    <t>様 式 ３</t>
    <rPh sb="0" eb="1">
      <t>サマ</t>
    </rPh>
    <rPh sb="2" eb="3">
      <t>シキ</t>
    </rPh>
    <phoneticPr fontId="2"/>
  </si>
  <si>
    <t>品名</t>
    <rPh sb="0" eb="2">
      <t>ヒンメイ</t>
    </rPh>
    <phoneticPr fontId="2"/>
  </si>
  <si>
    <t>数量</t>
    <rPh sb="0" eb="2">
      <t>スウリョウ</t>
    </rPh>
    <phoneticPr fontId="2"/>
  </si>
  <si>
    <t>備考</t>
    <rPh sb="0" eb="2">
      <t>ビコウ</t>
    </rPh>
    <phoneticPr fontId="2"/>
  </si>
  <si>
    <t>編集・デザイン代(a):</t>
    <phoneticPr fontId="2"/>
  </si>
  <si>
    <t>組版代(b):</t>
    <phoneticPr fontId="2"/>
  </si>
  <si>
    <t>製版代(c):</t>
    <phoneticPr fontId="2"/>
  </si>
  <si>
    <t>刷版代(d):</t>
    <phoneticPr fontId="2"/>
  </si>
  <si>
    <t>印刷代(e):</t>
    <phoneticPr fontId="2"/>
  </si>
  <si>
    <t>用紙代(f):</t>
    <phoneticPr fontId="2"/>
  </si>
  <si>
    <t>製本代(g):</t>
    <phoneticPr fontId="2"/>
  </si>
  <si>
    <t>大学納入分印刷費
F＝{(D-E)×B/C}</t>
    <phoneticPr fontId="2"/>
  </si>
  <si>
    <t>合計D=(a)+(b)+(c)+(d)+(e)+(f)+(g)</t>
    <phoneticPr fontId="2"/>
  </si>
  <si>
    <t>　東   京   大   学　  殿</t>
    <rPh sb="1" eb="2">
      <t>ヒガシ</t>
    </rPh>
    <rPh sb="5" eb="6">
      <t>キョウ</t>
    </rPh>
    <rPh sb="9" eb="10">
      <t>ダイ</t>
    </rPh>
    <rPh sb="13" eb="14">
      <t>ガク</t>
    </rPh>
    <phoneticPr fontId="6"/>
  </si>
  <si>
    <t>金額（円）</t>
    <rPh sb="0" eb="2">
      <t>キンガク</t>
    </rPh>
    <rPh sb="3" eb="4">
      <t>エン</t>
    </rPh>
    <phoneticPr fontId="2"/>
  </si>
  <si>
    <t>単価（円）</t>
    <rPh sb="0" eb="2">
      <t>タンカ</t>
    </rPh>
    <rPh sb="3" eb="4">
      <t>エン</t>
    </rPh>
    <phoneticPr fontId="2"/>
  </si>
  <si>
    <t>担当者氏名
連絡先(TEL･Mail)</t>
    <phoneticPr fontId="2"/>
  </si>
  <si>
    <t xml:space="preserve">発 行 予 定
年 月 日  </t>
    <phoneticPr fontId="2"/>
  </si>
  <si>
    <t xml:space="preserve">    　　   年　 月　 日</t>
    <rPh sb="9" eb="10">
      <t>ネン</t>
    </rPh>
    <rPh sb="12" eb="13">
      <t>ツキ</t>
    </rPh>
    <rPh sb="15" eb="16">
      <t>ヒ</t>
    </rPh>
    <phoneticPr fontId="2"/>
  </si>
  <si>
    <t>刊行物</t>
    <rPh sb="0" eb="3">
      <t>カンコウブツ</t>
    </rPh>
    <phoneticPr fontId="6"/>
  </si>
  <si>
    <t>助成見積額　E＝(a)</t>
    <rPh sb="0" eb="2">
      <t>ジョセイ</t>
    </rPh>
    <rPh sb="2" eb="4">
      <t>ミツモリ</t>
    </rPh>
    <phoneticPr fontId="2"/>
  </si>
  <si>
    <t>助成要求額
 ｛(E+F)×1.10｝</t>
    <rPh sb="0" eb="2">
      <t>ジョセイ</t>
    </rPh>
    <rPh sb="2" eb="4">
      <t>ヨウキュウ</t>
    </rPh>
    <phoneticPr fontId="2"/>
  </si>
  <si>
    <t>助成見積額　E＝(a)</t>
    <rPh sb="0" eb="2">
      <t>ジョセイ</t>
    </rPh>
    <phoneticPr fontId="2"/>
  </si>
  <si>
    <r>
      <t>印</t>
    </r>
    <r>
      <rPr>
        <sz val="8"/>
        <rFont val="ＭＳ Ｐ明朝"/>
        <family val="1"/>
        <charset val="128"/>
      </rPr>
      <t>　※省略可</t>
    </r>
    <rPh sb="3" eb="6">
      <t>ショウリャクカ</t>
    </rPh>
    <phoneticPr fontId="2"/>
  </si>
  <si>
    <r>
      <t>印</t>
    </r>
    <r>
      <rPr>
        <sz val="8"/>
        <rFont val="ＭＳ Ｐ明朝"/>
        <family val="1"/>
        <charset val="128"/>
      </rPr>
      <t>※省略可</t>
    </r>
    <rPh sb="2" eb="5">
      <t>ショウリャクカ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</si>
</sst>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22"/>
      <name val="ＭＳ Ｐ明朝"/>
      <family val="1"/>
      <charset val="128"/>
    </font>
    <font>
      <sz val="9"/>
      <color indexed="81"/>
      <name val="MS P ゴシック"/>
      <family val="3"/>
      <charset val="128"/>
    </font>
    <font>
      <b/>
      <sz val="9"/>
      <color indexed="81"/>
      <name val="MS P ゴシック"/>
      <family val="3"/>
      <charset val="128"/>
    </font>
    <font>
      <u/>
      <sz val="9"/>
      <color indexed="81"/>
      <name val="MS P ゴシック"/>
      <family val="3"/>
      <charset val="128"/>
    </font>
    <font>
      <sz val="12"/>
      <color indexed="8"/>
      <name val="ＭＳ Ｐ明朝"/>
      <family val="1"/>
      <charset val="128"/>
    </font>
    <font>
      <sz val="10"/>
      <color rgb="FFFF0000"/>
      <name val="ＭＳ Ｐ明朝"/>
      <family val="1"/>
      <charset val="128"/>
    </font>
    <font>
      <sz val="12"/>
      <color rgb="FFFF0000"/>
      <name val="ＭＳ Ｐ明朝"/>
      <family val="1"/>
      <charset val="128"/>
    </font>
    <font>
      <sz val="10"/>
      <color theme="1"/>
      <name val="ＭＳ Ｐ明朝"/>
      <family val="1"/>
      <charset val="128"/>
    </font>
    <font>
      <sz val="12"/>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127">
    <xf numFmtId="0" fontId="0" fillId="0" borderId="0" xfId="0"/>
    <xf numFmtId="0" fontId="7" fillId="0" borderId="0" xfId="0" applyFont="1"/>
    <xf numFmtId="0" fontId="4" fillId="0" borderId="0" xfId="0" applyFont="1"/>
    <xf numFmtId="0" fontId="8" fillId="0" borderId="1" xfId="0" applyFont="1" applyBorder="1" applyAlignment="1">
      <alignment horizontal="right"/>
    </xf>
    <xf numFmtId="0" fontId="4" fillId="0" borderId="1" xfId="0" applyFont="1" applyBorder="1"/>
    <xf numFmtId="0" fontId="8" fillId="0" borderId="0" xfId="0" applyFont="1" applyAlignment="1">
      <alignment horizontal="right"/>
    </xf>
    <xf numFmtId="0" fontId="3" fillId="0" borderId="2"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vertical="top"/>
    </xf>
    <xf numFmtId="0" fontId="4"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9" fontId="0" fillId="0" borderId="0" xfId="0" applyNumberFormat="1"/>
    <xf numFmtId="49" fontId="0" fillId="0" borderId="0" xfId="0" applyNumberFormat="1" applyAlignment="1">
      <alignment vertical="center"/>
    </xf>
    <xf numFmtId="177" fontId="0" fillId="0" borderId="0" xfId="0" applyNumberFormat="1"/>
    <xf numFmtId="0" fontId="4" fillId="0" borderId="0" xfId="0" applyFont="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0" borderId="4" xfId="0" applyFont="1" applyBorder="1" applyAlignment="1">
      <alignment horizontal="center" vertical="center"/>
    </xf>
    <xf numFmtId="0" fontId="8" fillId="0" borderId="2" xfId="0" applyFont="1" applyBorder="1" applyAlignment="1">
      <alignment vertical="center"/>
    </xf>
    <xf numFmtId="0" fontId="8" fillId="0" borderId="1" xfId="0" applyFont="1" applyBorder="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xf numFmtId="0" fontId="15" fillId="0" borderId="8" xfId="0" applyFont="1" applyBorder="1" applyAlignment="1">
      <alignment vertical="center"/>
    </xf>
    <xf numFmtId="176" fontId="15" fillId="0" borderId="8" xfId="0" applyNumberFormat="1" applyFont="1" applyBorder="1" applyAlignment="1">
      <alignment horizontal="right" vertical="center"/>
    </xf>
    <xf numFmtId="0" fontId="16" fillId="0" borderId="0" xfId="0" applyFont="1" applyAlignment="1">
      <alignment horizontal="right" vertical="center"/>
    </xf>
    <xf numFmtId="38" fontId="16" fillId="0" borderId="0" xfId="1" applyFont="1" applyBorder="1" applyAlignment="1">
      <alignment horizontal="right" vertical="center"/>
    </xf>
    <xf numFmtId="0" fontId="17" fillId="0" borderId="8" xfId="0" applyFont="1" applyBorder="1" applyAlignment="1">
      <alignment vertical="center"/>
    </xf>
    <xf numFmtId="176" fontId="17" fillId="0" borderId="8" xfId="0" applyNumberFormat="1" applyFont="1" applyBorder="1" applyAlignment="1">
      <alignment horizontal="right" vertical="center"/>
    </xf>
    <xf numFmtId="0" fontId="17" fillId="0" borderId="4" xfId="0" applyFont="1" applyBorder="1" applyAlignment="1">
      <alignment horizontal="right" vertical="center"/>
    </xf>
    <xf numFmtId="0" fontId="17" fillId="0" borderId="4" xfId="0" applyFont="1" applyBorder="1" applyAlignment="1">
      <alignment horizontal="center" vertical="center"/>
    </xf>
    <xf numFmtId="0" fontId="17" fillId="0" borderId="2" xfId="0" applyFont="1" applyBorder="1" applyAlignment="1">
      <alignment vertical="center"/>
    </xf>
    <xf numFmtId="0" fontId="17" fillId="0" borderId="1" xfId="0" applyFont="1" applyBorder="1" applyAlignment="1">
      <alignment horizontal="righ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right" vertical="center"/>
    </xf>
    <xf numFmtId="38" fontId="18" fillId="0" borderId="0" xfId="1" applyFont="1" applyFill="1" applyBorder="1" applyAlignment="1">
      <alignment horizontal="right" vertical="center"/>
    </xf>
    <xf numFmtId="0" fontId="8" fillId="0" borderId="8" xfId="0" applyFont="1" applyBorder="1" applyAlignment="1">
      <alignment vertical="center"/>
    </xf>
    <xf numFmtId="0" fontId="3" fillId="0" borderId="9" xfId="0" applyFont="1" applyBorder="1" applyAlignment="1">
      <alignment horizontal="center" vertical="center"/>
    </xf>
    <xf numFmtId="0" fontId="8" fillId="0" borderId="9" xfId="0" applyFont="1" applyBorder="1" applyAlignment="1">
      <alignment horizontal="center"/>
    </xf>
    <xf numFmtId="0" fontId="8" fillId="0" borderId="12"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xf numFmtId="0" fontId="3" fillId="0" borderId="2" xfId="0" applyFont="1" applyBorder="1" applyAlignment="1">
      <alignment horizontal="center" vertical="center"/>
    </xf>
    <xf numFmtId="0" fontId="3" fillId="0" borderId="7" xfId="0" applyFont="1" applyBorder="1"/>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6" fillId="0" borderId="0" xfId="0" applyFont="1"/>
    <xf numFmtId="0" fontId="10" fillId="0" borderId="0" xfId="0" applyFont="1" applyAlignment="1">
      <alignment horizontal="center" vertical="center"/>
    </xf>
    <xf numFmtId="58" fontId="3" fillId="0" borderId="0" xfId="0" applyNumberFormat="1" applyFont="1" applyAlignment="1">
      <alignment horizontal="left"/>
    </xf>
    <xf numFmtId="0" fontId="3" fillId="0" borderId="0" xfId="0" applyFont="1" applyAlignment="1">
      <alignment horizontal="left"/>
    </xf>
    <xf numFmtId="0" fontId="5" fillId="0" borderId="1" xfId="0" applyFont="1" applyBorder="1" applyAlignment="1">
      <alignment vertical="center"/>
    </xf>
    <xf numFmtId="0" fontId="3" fillId="0" borderId="12" xfId="0"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xf>
    <xf numFmtId="0" fontId="5" fillId="0" borderId="9"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7" fillId="0" borderId="0" xfId="0" applyFont="1" applyAlignment="1">
      <alignment horizontal="center"/>
    </xf>
    <xf numFmtId="0" fontId="16" fillId="0" borderId="11" xfId="0" applyFont="1" applyBorder="1" applyAlignment="1">
      <alignment horizontal="right" vertical="center"/>
    </xf>
    <xf numFmtId="38" fontId="16" fillId="0" borderId="11" xfId="1" applyFont="1" applyBorder="1" applyAlignment="1">
      <alignment horizontal="right" vertical="center"/>
    </xf>
    <xf numFmtId="0" fontId="8" fillId="0" borderId="8" xfId="0" applyFont="1" applyBorder="1" applyAlignment="1">
      <alignment horizontal="right" vertical="center"/>
    </xf>
    <xf numFmtId="0" fontId="8" fillId="0" borderId="5" xfId="0" applyFont="1" applyBorder="1" applyAlignment="1">
      <alignment horizontal="right" vertical="center"/>
    </xf>
    <xf numFmtId="0" fontId="4" fillId="0" borderId="11" xfId="0" applyFont="1" applyBorder="1" applyAlignment="1">
      <alignment horizontal="center" vertical="center"/>
    </xf>
    <xf numFmtId="0" fontId="8" fillId="0" borderId="2" xfId="0" applyFont="1" applyBorder="1" applyAlignment="1">
      <alignment horizontal="center" vertical="top"/>
    </xf>
    <xf numFmtId="0" fontId="8" fillId="0" borderId="1" xfId="0" applyFont="1" applyBorder="1" applyAlignment="1">
      <alignment horizontal="center"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176" fontId="3" fillId="0" borderId="11" xfId="0" applyNumberFormat="1" applyFont="1" applyBorder="1" applyAlignment="1">
      <alignment horizontal="left" vertical="center"/>
    </xf>
    <xf numFmtId="176" fontId="3" fillId="0" borderId="11" xfId="0" applyNumberFormat="1" applyFont="1" applyBorder="1" applyAlignment="1">
      <alignment horizontal="center" vertical="center"/>
    </xf>
    <xf numFmtId="0" fontId="18" fillId="0" borderId="0" xfId="0" applyFont="1" applyAlignment="1">
      <alignment horizontal="center" vertical="center"/>
    </xf>
    <xf numFmtId="0" fontId="4" fillId="0" borderId="0" xfId="0" applyFont="1" applyAlignment="1">
      <alignment horizontal="right" vertical="center"/>
    </xf>
    <xf numFmtId="38" fontId="4" fillId="0" borderId="0" xfId="1" applyFont="1" applyBorder="1" applyAlignment="1">
      <alignment horizontal="right"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38" fontId="16" fillId="2" borderId="11" xfId="1" applyFont="1" applyFill="1" applyBorder="1" applyAlignment="1">
      <alignment horizontal="right" vertical="center"/>
    </xf>
    <xf numFmtId="0" fontId="14" fillId="0" borderId="11" xfId="0" applyFont="1" applyBorder="1" applyAlignment="1">
      <alignment horizontal="center" vertical="center"/>
    </xf>
    <xf numFmtId="0" fontId="18" fillId="0" borderId="11" xfId="0" applyFont="1" applyBorder="1" applyAlignment="1">
      <alignment horizontal="center" vertical="center"/>
    </xf>
    <xf numFmtId="0" fontId="18" fillId="0" borderId="11" xfId="0" applyFont="1" applyBorder="1" applyAlignment="1">
      <alignment horizontal="center" vertical="center" wrapText="1"/>
    </xf>
    <xf numFmtId="176" fontId="0" fillId="0" borderId="0" xfId="0" applyNumberFormat="1" applyAlignment="1">
      <alignmen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4" fillId="0" borderId="0" xfId="0" applyFont="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7" fillId="0" borderId="8" xfId="0" applyFont="1" applyBorder="1" applyAlignment="1">
      <alignment horizontal="right" vertical="center"/>
    </xf>
    <xf numFmtId="0" fontId="17" fillId="0" borderId="5" xfId="0" applyFont="1" applyBorder="1" applyAlignment="1">
      <alignment horizontal="right" vertical="center"/>
    </xf>
    <xf numFmtId="0" fontId="18" fillId="0" borderId="11" xfId="0" applyFont="1" applyBorder="1" applyAlignment="1">
      <alignment horizontal="left" vertical="center"/>
    </xf>
    <xf numFmtId="0" fontId="18" fillId="0" borderId="11" xfId="0" applyFont="1" applyBorder="1" applyAlignment="1">
      <alignment horizontal="right" vertical="center"/>
    </xf>
    <xf numFmtId="38" fontId="18" fillId="0" borderId="11" xfId="1" applyFont="1" applyFill="1" applyBorder="1" applyAlignment="1">
      <alignment horizontal="right" vertical="center"/>
    </xf>
    <xf numFmtId="0" fontId="18" fillId="0" borderId="0" xfId="0" applyFont="1" applyAlignment="1">
      <alignment horizontal="right" vertical="center"/>
    </xf>
    <xf numFmtId="38" fontId="18" fillId="0" borderId="0" xfId="1" applyFont="1" applyFill="1" applyBorder="1" applyAlignment="1">
      <alignment horizontal="right" vertical="center"/>
    </xf>
    <xf numFmtId="0" fontId="19" fillId="0" borderId="11" xfId="0" applyFont="1" applyBorder="1" applyAlignment="1">
      <alignment horizontal="left" vertical="center"/>
    </xf>
    <xf numFmtId="38" fontId="16" fillId="0" borderId="11" xfId="1" applyFont="1" applyFill="1" applyBorder="1" applyAlignment="1">
      <alignment horizontal="right" vertical="center"/>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P52"/>
  <sheetViews>
    <sheetView tabSelected="1" view="pageBreakPreview" zoomScale="98" zoomScaleNormal="100" zoomScaleSheetLayoutView="98" workbookViewId="0">
      <selection activeCell="G7" sqref="G7"/>
    </sheetView>
  </sheetViews>
  <sheetFormatPr defaultRowHeight="13.5"/>
  <cols>
    <col min="1" max="1" width="4.875" customWidth="1"/>
    <col min="2" max="2" width="9.25" customWidth="1"/>
    <col min="4" max="4" width="6" customWidth="1"/>
    <col min="5" max="5" width="2.625" customWidth="1"/>
    <col min="6" max="6" width="8.625" customWidth="1"/>
    <col min="7" max="7" width="10.625" customWidth="1"/>
    <col min="8" max="8" width="3.625" customWidth="1"/>
    <col min="9" max="9" width="9.25" customWidth="1"/>
    <col min="10" max="10" width="8.625" customWidth="1"/>
    <col min="11" max="11" width="6" customWidth="1"/>
    <col min="12" max="12" width="2.625" customWidth="1"/>
    <col min="13" max="13" width="6" customWidth="1"/>
    <col min="14" max="14" width="3.125" customWidth="1"/>
    <col min="15" max="15" width="8.625" customWidth="1"/>
    <col min="16" max="16" width="2.125" customWidth="1"/>
  </cols>
  <sheetData>
    <row r="1" spans="1:16" ht="21.75" customHeight="1">
      <c r="A1" s="53" t="s">
        <v>26</v>
      </c>
      <c r="B1" s="53"/>
    </row>
    <row r="2" spans="1:16" ht="18" customHeight="1"/>
    <row r="3" spans="1:16" ht="48.75" customHeight="1">
      <c r="A3" s="54" t="s">
        <v>15</v>
      </c>
      <c r="B3" s="54"/>
      <c r="C3" s="54"/>
      <c r="D3" s="54"/>
      <c r="E3" s="54"/>
      <c r="F3" s="54"/>
      <c r="G3" s="54"/>
      <c r="H3" s="54"/>
      <c r="I3" s="54"/>
      <c r="J3" s="54"/>
      <c r="K3" s="54"/>
      <c r="L3" s="54"/>
      <c r="M3" s="54"/>
      <c r="N3" s="54"/>
      <c r="O3" s="54"/>
      <c r="P3" s="54"/>
    </row>
    <row r="4" spans="1:16" ht="21" customHeight="1">
      <c r="A4" s="1"/>
      <c r="B4" s="2"/>
      <c r="C4" s="2"/>
      <c r="D4" s="2"/>
      <c r="E4" s="2"/>
      <c r="F4" s="2"/>
      <c r="G4" s="2"/>
      <c r="H4" s="2"/>
      <c r="I4" s="2"/>
      <c r="J4" s="2"/>
      <c r="K4" s="2"/>
      <c r="L4" s="2"/>
      <c r="M4" s="55" t="s">
        <v>0</v>
      </c>
      <c r="N4" s="56"/>
      <c r="O4" s="56"/>
      <c r="P4" s="56"/>
    </row>
    <row r="5" spans="1:16" ht="23.25" customHeight="1">
      <c r="A5" s="57" t="s">
        <v>39</v>
      </c>
      <c r="B5" s="57"/>
      <c r="C5" s="57"/>
      <c r="D5" s="57"/>
      <c r="E5" s="2"/>
      <c r="F5" s="2"/>
      <c r="G5" s="2"/>
      <c r="H5" s="2"/>
      <c r="I5" s="23" t="s">
        <v>1</v>
      </c>
      <c r="J5" s="2"/>
      <c r="K5" s="2"/>
      <c r="L5" s="2"/>
      <c r="M5" s="2"/>
      <c r="N5" s="2"/>
      <c r="O5" s="2"/>
      <c r="P5" s="2"/>
    </row>
    <row r="6" spans="1:16" ht="13.5" customHeight="1">
      <c r="A6" s="2"/>
      <c r="B6" s="2"/>
      <c r="C6" s="2"/>
      <c r="D6" s="2"/>
      <c r="E6" s="2"/>
      <c r="F6" s="2"/>
      <c r="G6" s="2"/>
      <c r="H6" s="2"/>
      <c r="I6" s="5" t="s">
        <v>2</v>
      </c>
      <c r="J6" s="71"/>
      <c r="K6" s="71"/>
      <c r="L6" s="71"/>
      <c r="M6" s="71"/>
      <c r="N6" s="71"/>
      <c r="O6" s="2"/>
      <c r="P6" s="2"/>
    </row>
    <row r="7" spans="1:16" ht="13.5" customHeight="1">
      <c r="A7" s="2"/>
      <c r="B7" s="2"/>
      <c r="C7" s="2"/>
      <c r="D7" s="2"/>
      <c r="E7" s="2"/>
      <c r="F7" s="2"/>
      <c r="G7" s="2"/>
      <c r="H7" s="2"/>
      <c r="I7" s="5"/>
      <c r="J7" s="71"/>
      <c r="K7" s="71"/>
      <c r="L7" s="71"/>
      <c r="M7" s="71"/>
      <c r="N7" s="71"/>
      <c r="O7" s="2"/>
      <c r="P7" s="2"/>
    </row>
    <row r="8" spans="1:16" ht="13.5" customHeight="1">
      <c r="A8" s="2"/>
      <c r="B8" s="2"/>
      <c r="C8" s="2"/>
      <c r="D8" s="2"/>
      <c r="E8" s="2"/>
      <c r="F8" s="2"/>
      <c r="G8" s="2"/>
      <c r="H8" s="2"/>
      <c r="I8" s="5" t="s">
        <v>3</v>
      </c>
      <c r="J8" s="110"/>
      <c r="K8" s="110"/>
      <c r="L8" s="110"/>
      <c r="M8" s="110"/>
      <c r="N8" s="110"/>
      <c r="O8" s="2"/>
      <c r="P8" s="2"/>
    </row>
    <row r="9" spans="1:16" ht="14.25">
      <c r="A9" s="2"/>
      <c r="B9" s="2"/>
      <c r="C9" s="2"/>
      <c r="D9" s="2"/>
      <c r="E9" s="2"/>
      <c r="F9" s="2"/>
      <c r="G9" s="2"/>
      <c r="H9" s="2"/>
      <c r="I9" s="3"/>
      <c r="J9" s="111"/>
      <c r="K9" s="111"/>
      <c r="L9" s="111"/>
      <c r="M9" s="111"/>
      <c r="N9" s="111"/>
      <c r="O9" s="3" t="s">
        <v>50</v>
      </c>
      <c r="P9" s="4"/>
    </row>
    <row r="10" spans="1:16" ht="45.75" customHeight="1">
      <c r="A10" s="2"/>
      <c r="B10" s="2"/>
      <c r="C10" s="2"/>
      <c r="D10" s="2"/>
      <c r="E10" s="2"/>
      <c r="F10" s="2"/>
      <c r="G10" s="2"/>
      <c r="H10" s="2"/>
      <c r="I10" s="5"/>
      <c r="J10" s="2"/>
      <c r="K10" s="2"/>
      <c r="L10" s="2"/>
      <c r="M10" s="2"/>
      <c r="N10" s="2"/>
      <c r="O10" s="2"/>
      <c r="P10" s="2"/>
    </row>
    <row r="11" spans="1:16">
      <c r="A11" s="47" t="s">
        <v>4</v>
      </c>
      <c r="B11" s="58"/>
      <c r="C11" s="61"/>
      <c r="D11" s="62"/>
      <c r="E11" s="63"/>
      <c r="F11" s="42" t="s">
        <v>45</v>
      </c>
      <c r="G11" s="65"/>
      <c r="H11" s="66"/>
      <c r="I11" s="66"/>
      <c r="J11" s="66"/>
      <c r="K11" s="66"/>
      <c r="L11" s="66"/>
      <c r="M11" s="66"/>
      <c r="N11" s="66"/>
      <c r="O11" s="66"/>
      <c r="P11" s="67"/>
    </row>
    <row r="12" spans="1:16">
      <c r="A12" s="59"/>
      <c r="B12" s="60"/>
      <c r="C12" s="59"/>
      <c r="D12" s="60"/>
      <c r="E12" s="64"/>
      <c r="F12" s="6" t="s">
        <v>5</v>
      </c>
      <c r="G12" s="68"/>
      <c r="H12" s="69"/>
      <c r="I12" s="69"/>
      <c r="J12" s="69"/>
      <c r="K12" s="69"/>
      <c r="L12" s="69"/>
      <c r="M12" s="69"/>
      <c r="N12" s="69"/>
      <c r="O12" s="69"/>
      <c r="P12" s="70"/>
    </row>
    <row r="13" spans="1:16">
      <c r="A13" s="43" t="s">
        <v>17</v>
      </c>
      <c r="B13" s="44"/>
      <c r="C13" s="45" t="s">
        <v>6</v>
      </c>
      <c r="D13" s="47" t="s">
        <v>7</v>
      </c>
      <c r="E13" s="48"/>
      <c r="F13" s="7" t="s">
        <v>8</v>
      </c>
      <c r="G13" s="47" t="s">
        <v>9</v>
      </c>
      <c r="H13" s="51"/>
      <c r="I13" s="47" t="s">
        <v>10</v>
      </c>
      <c r="J13" s="51"/>
      <c r="K13" s="113" t="s">
        <v>11</v>
      </c>
      <c r="L13" s="114"/>
      <c r="M13" s="114"/>
      <c r="N13" s="114"/>
      <c r="O13" s="114"/>
      <c r="P13" s="115"/>
    </row>
    <row r="14" spans="1:16">
      <c r="A14" s="77" t="s">
        <v>18</v>
      </c>
      <c r="B14" s="78"/>
      <c r="C14" s="46"/>
      <c r="D14" s="49"/>
      <c r="E14" s="50"/>
      <c r="F14" s="8" t="s">
        <v>12</v>
      </c>
      <c r="G14" s="49"/>
      <c r="H14" s="52"/>
      <c r="I14" s="49"/>
      <c r="J14" s="52"/>
      <c r="K14" s="79" t="s">
        <v>19</v>
      </c>
      <c r="L14" s="80"/>
      <c r="M14" s="81" t="s">
        <v>14</v>
      </c>
      <c r="N14" s="82"/>
      <c r="O14" s="83" t="s">
        <v>20</v>
      </c>
      <c r="P14" s="84"/>
    </row>
    <row r="15" spans="1:16" ht="18" customHeight="1">
      <c r="A15" s="85"/>
      <c r="B15" s="86"/>
      <c r="C15" s="16" t="s">
        <v>21</v>
      </c>
      <c r="D15" s="74" t="s">
        <v>22</v>
      </c>
      <c r="E15" s="75"/>
      <c r="F15" s="18"/>
      <c r="G15" s="74" t="s">
        <v>23</v>
      </c>
      <c r="H15" s="75"/>
      <c r="I15" s="19"/>
      <c r="J15" s="20" t="s">
        <v>24</v>
      </c>
      <c r="K15" s="24">
        <v>582</v>
      </c>
      <c r="L15" s="21" t="s">
        <v>13</v>
      </c>
      <c r="M15" s="24">
        <v>3</v>
      </c>
      <c r="N15" s="22" t="s">
        <v>13</v>
      </c>
      <c r="O15" s="25">
        <f>K15+M15</f>
        <v>585</v>
      </c>
      <c r="P15" s="17" t="s">
        <v>16</v>
      </c>
    </row>
    <row r="16" spans="1:16" ht="33" customHeight="1">
      <c r="A16" s="9"/>
      <c r="B16" s="9"/>
      <c r="C16" s="9"/>
      <c r="D16" s="9"/>
      <c r="E16" s="9"/>
      <c r="F16" s="9"/>
      <c r="G16" s="9"/>
      <c r="H16" s="9"/>
      <c r="I16" s="9"/>
      <c r="J16" s="9"/>
      <c r="K16" s="9"/>
      <c r="L16" s="9"/>
      <c r="M16" s="9"/>
      <c r="N16" s="9"/>
      <c r="O16" s="9"/>
      <c r="P16" s="9"/>
    </row>
    <row r="17" spans="1:16" ht="33" customHeight="1">
      <c r="A17" s="76" t="s">
        <v>27</v>
      </c>
      <c r="B17" s="76"/>
      <c r="C17" s="76"/>
      <c r="D17" s="76"/>
      <c r="E17" s="76" t="s">
        <v>28</v>
      </c>
      <c r="F17" s="76"/>
      <c r="G17" s="76"/>
      <c r="H17" s="76" t="s">
        <v>41</v>
      </c>
      <c r="I17" s="76"/>
      <c r="J17" s="76"/>
      <c r="K17" s="76" t="s">
        <v>40</v>
      </c>
      <c r="L17" s="76"/>
      <c r="M17" s="76"/>
      <c r="N17" s="76"/>
      <c r="O17" s="76" t="s">
        <v>29</v>
      </c>
      <c r="P17" s="76"/>
    </row>
    <row r="18" spans="1:16" ht="33" customHeight="1">
      <c r="A18" s="87" t="s">
        <v>30</v>
      </c>
      <c r="B18" s="87"/>
      <c r="C18" s="87"/>
      <c r="D18" s="87"/>
      <c r="E18" s="72">
        <v>1</v>
      </c>
      <c r="F18" s="72"/>
      <c r="G18" s="72"/>
      <c r="H18" s="73">
        <v>830000</v>
      </c>
      <c r="I18" s="73"/>
      <c r="J18" s="73"/>
      <c r="K18" s="73">
        <f t="shared" ref="K18:K24" si="0">E18*H18</f>
        <v>830000</v>
      </c>
      <c r="L18" s="73"/>
      <c r="M18" s="73"/>
      <c r="N18" s="73"/>
      <c r="O18" s="88"/>
      <c r="P18" s="88"/>
    </row>
    <row r="19" spans="1:16" ht="33" customHeight="1">
      <c r="A19" s="87" t="s">
        <v>31</v>
      </c>
      <c r="B19" s="87"/>
      <c r="C19" s="87"/>
      <c r="D19" s="87"/>
      <c r="E19" s="72">
        <v>1</v>
      </c>
      <c r="F19" s="72"/>
      <c r="G19" s="72"/>
      <c r="H19" s="73">
        <v>1540000</v>
      </c>
      <c r="I19" s="73"/>
      <c r="J19" s="73"/>
      <c r="K19" s="73">
        <f t="shared" si="0"/>
        <v>1540000</v>
      </c>
      <c r="L19" s="73"/>
      <c r="M19" s="73"/>
      <c r="N19" s="73"/>
      <c r="O19" s="88"/>
      <c r="P19" s="88"/>
    </row>
    <row r="20" spans="1:16" ht="33" customHeight="1">
      <c r="A20" s="87" t="s">
        <v>32</v>
      </c>
      <c r="B20" s="87"/>
      <c r="C20" s="87"/>
      <c r="D20" s="87"/>
      <c r="E20" s="72">
        <v>1</v>
      </c>
      <c r="F20" s="72"/>
      <c r="G20" s="72"/>
      <c r="H20" s="73">
        <v>30000</v>
      </c>
      <c r="I20" s="73"/>
      <c r="J20" s="73"/>
      <c r="K20" s="73">
        <f t="shared" si="0"/>
        <v>30000</v>
      </c>
      <c r="L20" s="73"/>
      <c r="M20" s="73"/>
      <c r="N20" s="73"/>
      <c r="O20" s="88"/>
      <c r="P20" s="88"/>
    </row>
    <row r="21" spans="1:16" ht="33" customHeight="1">
      <c r="A21" s="87" t="s">
        <v>33</v>
      </c>
      <c r="B21" s="87"/>
      <c r="C21" s="87"/>
      <c r="D21" s="87"/>
      <c r="E21" s="72">
        <v>1</v>
      </c>
      <c r="F21" s="72"/>
      <c r="G21" s="72"/>
      <c r="H21" s="73">
        <v>140000</v>
      </c>
      <c r="I21" s="73"/>
      <c r="J21" s="73"/>
      <c r="K21" s="73">
        <f t="shared" si="0"/>
        <v>140000</v>
      </c>
      <c r="L21" s="73"/>
      <c r="M21" s="73"/>
      <c r="N21" s="73"/>
      <c r="O21" s="88"/>
      <c r="P21" s="88"/>
    </row>
    <row r="22" spans="1:16" ht="33" customHeight="1">
      <c r="A22" s="87" t="s">
        <v>34</v>
      </c>
      <c r="B22" s="87"/>
      <c r="C22" s="87"/>
      <c r="D22" s="87"/>
      <c r="E22" s="72">
        <v>1</v>
      </c>
      <c r="F22" s="72"/>
      <c r="G22" s="72"/>
      <c r="H22" s="73">
        <v>190000</v>
      </c>
      <c r="I22" s="73"/>
      <c r="J22" s="73"/>
      <c r="K22" s="73">
        <f t="shared" si="0"/>
        <v>190000</v>
      </c>
      <c r="L22" s="73"/>
      <c r="M22" s="73"/>
      <c r="N22" s="73"/>
      <c r="O22" s="88"/>
      <c r="P22" s="88"/>
    </row>
    <row r="23" spans="1:16" ht="33" customHeight="1">
      <c r="A23" s="87" t="s">
        <v>35</v>
      </c>
      <c r="B23" s="87"/>
      <c r="C23" s="87"/>
      <c r="D23" s="87"/>
      <c r="E23" s="72">
        <v>600</v>
      </c>
      <c r="F23" s="72"/>
      <c r="G23" s="72"/>
      <c r="H23" s="73">
        <v>220</v>
      </c>
      <c r="I23" s="73"/>
      <c r="J23" s="73"/>
      <c r="K23" s="73">
        <f t="shared" si="0"/>
        <v>132000</v>
      </c>
      <c r="L23" s="73"/>
      <c r="M23" s="73"/>
      <c r="N23" s="73"/>
      <c r="O23" s="88"/>
      <c r="P23" s="88"/>
    </row>
    <row r="24" spans="1:16" ht="33" customHeight="1">
      <c r="A24" s="87" t="s">
        <v>36</v>
      </c>
      <c r="B24" s="87"/>
      <c r="C24" s="87"/>
      <c r="D24" s="87"/>
      <c r="E24" s="72">
        <v>600</v>
      </c>
      <c r="F24" s="72"/>
      <c r="G24" s="72"/>
      <c r="H24" s="73">
        <v>355</v>
      </c>
      <c r="I24" s="73"/>
      <c r="J24" s="73"/>
      <c r="K24" s="73">
        <f t="shared" si="0"/>
        <v>213000</v>
      </c>
      <c r="L24" s="73"/>
      <c r="M24" s="73"/>
      <c r="N24" s="73"/>
      <c r="O24" s="88"/>
      <c r="P24" s="88"/>
    </row>
    <row r="25" spans="1:16" ht="33" customHeight="1">
      <c r="A25" s="104" t="s">
        <v>38</v>
      </c>
      <c r="B25" s="104"/>
      <c r="C25" s="104"/>
      <c r="D25" s="104"/>
      <c r="E25" s="72"/>
      <c r="F25" s="72"/>
      <c r="G25" s="72"/>
      <c r="H25" s="73"/>
      <c r="I25" s="73"/>
      <c r="J25" s="73"/>
      <c r="K25" s="73">
        <f>SUM(K18:N24)</f>
        <v>3075000</v>
      </c>
      <c r="L25" s="73"/>
      <c r="M25" s="73"/>
      <c r="N25" s="73"/>
      <c r="O25" s="76"/>
      <c r="P25" s="76"/>
    </row>
    <row r="26" spans="1:16" ht="33" customHeight="1">
      <c r="A26" s="95"/>
      <c r="B26" s="95"/>
      <c r="C26" s="95"/>
      <c r="D26" s="95"/>
      <c r="E26" s="96"/>
      <c r="F26" s="96"/>
      <c r="G26" s="96"/>
      <c r="H26" s="97"/>
      <c r="I26" s="97"/>
      <c r="J26" s="97"/>
      <c r="K26" s="97"/>
      <c r="L26" s="97"/>
      <c r="M26" s="97"/>
      <c r="N26" s="97"/>
      <c r="O26" s="112"/>
      <c r="P26" s="112"/>
    </row>
    <row r="27" spans="1:16" ht="33" customHeight="1">
      <c r="A27" s="106" t="s">
        <v>46</v>
      </c>
      <c r="B27" s="107"/>
      <c r="C27" s="107"/>
      <c r="D27" s="107"/>
      <c r="E27" s="72"/>
      <c r="F27" s="72"/>
      <c r="G27" s="72"/>
      <c r="H27" s="73"/>
      <c r="I27" s="73"/>
      <c r="J27" s="73"/>
      <c r="K27" s="73">
        <f>K18</f>
        <v>830000</v>
      </c>
      <c r="L27" s="73"/>
      <c r="M27" s="73"/>
      <c r="N27" s="73"/>
      <c r="O27" s="76"/>
      <c r="P27" s="76"/>
    </row>
    <row r="28" spans="1:16" ht="33" customHeight="1">
      <c r="A28" s="108" t="s">
        <v>37</v>
      </c>
      <c r="B28" s="107"/>
      <c r="C28" s="107"/>
      <c r="D28" s="107"/>
      <c r="E28" s="72"/>
      <c r="F28" s="72"/>
      <c r="G28" s="72"/>
      <c r="H28" s="73"/>
      <c r="I28" s="73"/>
      <c r="J28" s="73"/>
      <c r="K28" s="73">
        <f>(K25-K27)*M15/O15</f>
        <v>11512.820512820514</v>
      </c>
      <c r="L28" s="73"/>
      <c r="M28" s="73"/>
      <c r="N28" s="73"/>
      <c r="O28" s="76"/>
      <c r="P28" s="76"/>
    </row>
    <row r="29" spans="1:16" ht="33" customHeight="1">
      <c r="A29" s="38"/>
      <c r="B29" s="38"/>
      <c r="C29" s="38"/>
      <c r="D29" s="38"/>
      <c r="E29" s="26"/>
      <c r="F29" s="26"/>
      <c r="G29" s="26"/>
      <c r="H29" s="27"/>
      <c r="I29" s="27"/>
      <c r="J29" s="27"/>
      <c r="K29" s="27"/>
      <c r="L29" s="27"/>
      <c r="M29" s="27"/>
      <c r="N29" s="27"/>
      <c r="O29" s="15"/>
      <c r="P29" s="15"/>
    </row>
    <row r="30" spans="1:16" ht="33" customHeight="1">
      <c r="A30" s="98" t="s">
        <v>47</v>
      </c>
      <c r="B30" s="76"/>
      <c r="C30" s="76"/>
      <c r="D30" s="76"/>
      <c r="E30" s="72"/>
      <c r="F30" s="72"/>
      <c r="G30" s="72"/>
      <c r="H30" s="73"/>
      <c r="I30" s="73"/>
      <c r="J30" s="73"/>
      <c r="K30" s="105">
        <f>(K27+K28)*1.1</f>
        <v>925664.10256410262</v>
      </c>
      <c r="L30" s="105"/>
      <c r="M30" s="105"/>
      <c r="N30" s="105"/>
      <c r="O30" s="76"/>
      <c r="P30" s="76"/>
    </row>
    <row r="31" spans="1:16" ht="67.5" customHeight="1">
      <c r="A31" s="15"/>
      <c r="B31" s="15"/>
      <c r="C31" s="15"/>
      <c r="D31" s="15"/>
      <c r="E31" s="15"/>
      <c r="F31" s="15"/>
      <c r="G31" s="15"/>
      <c r="H31" s="15"/>
      <c r="I31" s="15"/>
      <c r="J31" s="15"/>
      <c r="K31" s="15"/>
      <c r="L31" s="15"/>
      <c r="M31" s="15"/>
      <c r="N31" s="15"/>
      <c r="O31" s="15"/>
      <c r="P31" s="15"/>
    </row>
    <row r="32" spans="1:16" ht="23.25" customHeight="1">
      <c r="A32" s="99" t="s">
        <v>43</v>
      </c>
      <c r="B32" s="100"/>
      <c r="C32" s="89" t="s">
        <v>44</v>
      </c>
      <c r="D32" s="89"/>
      <c r="E32" s="90"/>
      <c r="F32" s="93" t="s">
        <v>25</v>
      </c>
      <c r="G32" s="93"/>
      <c r="H32" s="93"/>
      <c r="I32" s="94"/>
      <c r="J32" s="94"/>
      <c r="K32" s="94"/>
      <c r="L32" s="94"/>
      <c r="M32" s="94"/>
      <c r="N32" s="94"/>
      <c r="O32" s="94"/>
      <c r="P32" s="94"/>
    </row>
    <row r="33" spans="1:16" ht="49.5" customHeight="1">
      <c r="A33" s="101"/>
      <c r="B33" s="102"/>
      <c r="C33" s="91"/>
      <c r="D33" s="91"/>
      <c r="E33" s="92"/>
      <c r="F33" s="103" t="s">
        <v>42</v>
      </c>
      <c r="G33" s="104"/>
      <c r="H33" s="104"/>
      <c r="I33" s="94"/>
      <c r="J33" s="94"/>
      <c r="K33" s="94"/>
      <c r="L33" s="94"/>
      <c r="M33" s="94"/>
      <c r="N33" s="94"/>
      <c r="O33" s="94"/>
      <c r="P33" s="94"/>
    </row>
    <row r="34" spans="1:16">
      <c r="A34" s="10"/>
      <c r="B34" s="10"/>
      <c r="C34" s="10"/>
      <c r="D34" s="10"/>
      <c r="E34" s="10"/>
      <c r="F34" s="10"/>
      <c r="G34" s="10"/>
      <c r="H34" s="10"/>
      <c r="I34" s="10"/>
      <c r="J34" s="10"/>
      <c r="K34" s="10"/>
      <c r="L34" s="10"/>
      <c r="M34" s="10"/>
      <c r="N34" s="10"/>
      <c r="O34" s="10"/>
      <c r="P34" s="10"/>
    </row>
    <row r="35" spans="1:16">
      <c r="A35" s="10"/>
      <c r="B35" s="10"/>
      <c r="C35" s="10"/>
      <c r="D35" s="10"/>
      <c r="E35" s="10"/>
      <c r="G35" s="11"/>
      <c r="H35" s="10"/>
      <c r="I35" s="10"/>
      <c r="J35" s="10"/>
      <c r="K35" s="10"/>
      <c r="L35" s="10"/>
      <c r="M35" s="10"/>
      <c r="N35" s="10"/>
      <c r="O35" s="109"/>
      <c r="P35" s="109"/>
    </row>
    <row r="36" spans="1:16">
      <c r="A36" s="10"/>
      <c r="B36" s="10"/>
      <c r="C36" s="10"/>
      <c r="D36" s="10"/>
      <c r="E36" s="10"/>
      <c r="G36" s="11"/>
      <c r="H36" s="10"/>
      <c r="I36" s="10"/>
      <c r="J36" s="10"/>
      <c r="K36" s="10"/>
      <c r="L36" s="10"/>
      <c r="M36" s="10"/>
      <c r="N36" s="10"/>
      <c r="O36" s="10"/>
      <c r="P36" s="10"/>
    </row>
    <row r="37" spans="1:16">
      <c r="A37" s="10"/>
      <c r="B37" s="10"/>
      <c r="C37" s="10"/>
      <c r="D37" s="10"/>
      <c r="E37" s="10"/>
      <c r="G37" s="11"/>
      <c r="H37" s="10"/>
      <c r="I37" s="10"/>
      <c r="J37" s="10"/>
      <c r="K37" s="10"/>
      <c r="L37" s="10"/>
      <c r="M37" s="10"/>
      <c r="N37" s="10"/>
      <c r="O37" s="10"/>
      <c r="P37" s="10"/>
    </row>
    <row r="38" spans="1:16">
      <c r="A38" s="10"/>
      <c r="B38" s="10"/>
      <c r="C38" s="10"/>
      <c r="D38" s="10"/>
      <c r="E38" s="10"/>
      <c r="G38" s="11"/>
      <c r="H38" s="10"/>
      <c r="I38" s="10"/>
      <c r="J38" s="10"/>
      <c r="K38" s="10"/>
      <c r="L38" s="10"/>
      <c r="M38" s="10"/>
      <c r="N38" s="10"/>
      <c r="O38" s="10"/>
      <c r="P38" s="10"/>
    </row>
    <row r="39" spans="1:16">
      <c r="A39" s="10"/>
      <c r="B39" s="10"/>
      <c r="C39" s="10"/>
      <c r="D39" s="10"/>
      <c r="E39" s="10"/>
      <c r="G39" s="11"/>
      <c r="H39" s="10"/>
      <c r="I39" s="10"/>
      <c r="J39" s="10"/>
      <c r="K39" s="10"/>
      <c r="L39" s="10"/>
      <c r="M39" s="10"/>
      <c r="N39" s="10"/>
      <c r="O39" s="10"/>
      <c r="P39" s="10"/>
    </row>
    <row r="40" spans="1:16">
      <c r="A40" s="10"/>
      <c r="B40" s="10"/>
      <c r="C40" s="10"/>
      <c r="E40" s="10"/>
      <c r="F40" s="10"/>
      <c r="G40" s="11"/>
      <c r="H40" s="10"/>
      <c r="I40" s="10"/>
      <c r="J40" s="10"/>
      <c r="K40" s="10"/>
      <c r="L40" s="10"/>
      <c r="M40" s="10"/>
      <c r="N40" s="10"/>
      <c r="O40" s="10"/>
      <c r="P40" s="10"/>
    </row>
    <row r="41" spans="1:16">
      <c r="A41" s="10"/>
      <c r="B41" s="10"/>
      <c r="C41" s="10"/>
      <c r="D41" s="10"/>
      <c r="E41" s="10"/>
      <c r="F41" s="12"/>
      <c r="G41" s="11"/>
      <c r="H41" s="10"/>
      <c r="I41" s="10"/>
      <c r="J41" s="10"/>
      <c r="K41" s="10"/>
      <c r="L41" s="10"/>
      <c r="M41" s="10"/>
      <c r="N41" s="10"/>
      <c r="O41" s="10"/>
      <c r="P41" s="10"/>
    </row>
    <row r="42" spans="1:16">
      <c r="A42" s="10"/>
      <c r="B42" s="10"/>
      <c r="C42" s="10"/>
      <c r="D42" s="10"/>
      <c r="E42" s="10"/>
      <c r="F42" s="10"/>
      <c r="G42" s="11"/>
      <c r="H42" s="10"/>
      <c r="I42" s="10"/>
      <c r="J42" s="10"/>
      <c r="K42" s="10"/>
      <c r="L42" s="10"/>
      <c r="M42" s="10"/>
      <c r="N42" s="10"/>
      <c r="O42" s="10"/>
      <c r="P42" s="10"/>
    </row>
    <row r="43" spans="1:16">
      <c r="A43" s="10"/>
      <c r="B43" s="10"/>
      <c r="C43" s="10"/>
      <c r="D43" s="10"/>
      <c r="E43" s="10"/>
      <c r="F43" s="10"/>
      <c r="G43" s="11"/>
      <c r="H43" s="10"/>
      <c r="I43" s="10"/>
      <c r="J43" s="10"/>
      <c r="K43" s="10"/>
      <c r="L43" s="10"/>
      <c r="M43" s="10"/>
      <c r="N43" s="10"/>
      <c r="O43" s="10"/>
      <c r="P43" s="10"/>
    </row>
    <row r="44" spans="1:16">
      <c r="A44" s="10"/>
      <c r="B44" s="10"/>
      <c r="C44" s="10"/>
      <c r="D44" s="10"/>
      <c r="E44" s="10"/>
      <c r="F44" s="10"/>
      <c r="G44" s="11"/>
      <c r="H44" s="10"/>
      <c r="I44" s="10"/>
      <c r="J44" s="10"/>
      <c r="K44" s="10"/>
      <c r="L44" s="10"/>
      <c r="M44" s="10"/>
      <c r="N44" s="10"/>
      <c r="O44" s="10"/>
      <c r="P44" s="10"/>
    </row>
    <row r="45" spans="1:16">
      <c r="A45" s="10"/>
      <c r="B45" s="10"/>
      <c r="C45" s="10"/>
      <c r="D45" s="10"/>
      <c r="E45" s="13"/>
      <c r="F45" s="10"/>
      <c r="G45" s="11"/>
      <c r="H45" s="10"/>
      <c r="I45" s="10"/>
      <c r="J45" s="10"/>
      <c r="K45" s="10"/>
      <c r="L45" s="10"/>
      <c r="M45" s="10"/>
      <c r="N45" s="10"/>
      <c r="O45" s="10"/>
      <c r="P45" s="10"/>
    </row>
    <row r="46" spans="1:16">
      <c r="A46" s="10"/>
      <c r="B46" s="10"/>
      <c r="C46" s="10"/>
      <c r="D46" s="10"/>
      <c r="E46" s="10"/>
      <c r="F46" s="12"/>
      <c r="G46" s="11"/>
      <c r="H46" s="10"/>
      <c r="I46" s="10"/>
      <c r="J46" s="10"/>
      <c r="K46" s="10"/>
      <c r="L46" s="10"/>
      <c r="M46" s="10"/>
      <c r="N46" s="10"/>
      <c r="O46" s="10"/>
      <c r="P46" s="10"/>
    </row>
    <row r="47" spans="1:16">
      <c r="D47" s="10"/>
      <c r="E47" s="10"/>
      <c r="F47" s="10"/>
      <c r="G47" s="14"/>
    </row>
    <row r="48" spans="1:16">
      <c r="G48" s="14"/>
    </row>
    <row r="49" spans="7:7">
      <c r="G49" s="14"/>
    </row>
    <row r="50" spans="7:7">
      <c r="G50" s="14"/>
    </row>
    <row r="51" spans="7:7">
      <c r="G51" s="14"/>
    </row>
    <row r="52" spans="7:7">
      <c r="G52" s="14"/>
    </row>
  </sheetData>
  <mergeCells count="95">
    <mergeCell ref="O35:P35"/>
    <mergeCell ref="J8:N9"/>
    <mergeCell ref="H23:J23"/>
    <mergeCell ref="K23:N23"/>
    <mergeCell ref="O23:P23"/>
    <mergeCell ref="H24:J24"/>
    <mergeCell ref="K24:N24"/>
    <mergeCell ref="O24:P24"/>
    <mergeCell ref="H21:J21"/>
    <mergeCell ref="O26:P26"/>
    <mergeCell ref="K17:N17"/>
    <mergeCell ref="K13:P13"/>
    <mergeCell ref="A23:D23"/>
    <mergeCell ref="E23:G23"/>
    <mergeCell ref="A32:B33"/>
    <mergeCell ref="F33:H33"/>
    <mergeCell ref="I33:P33"/>
    <mergeCell ref="A24:D24"/>
    <mergeCell ref="E24:G24"/>
    <mergeCell ref="A25:D25"/>
    <mergeCell ref="E25:G25"/>
    <mergeCell ref="H25:J25"/>
    <mergeCell ref="K30:N30"/>
    <mergeCell ref="A27:D27"/>
    <mergeCell ref="E27:G27"/>
    <mergeCell ref="H27:J27"/>
    <mergeCell ref="K27:N27"/>
    <mergeCell ref="A28:D28"/>
    <mergeCell ref="A26:D26"/>
    <mergeCell ref="E26:G26"/>
    <mergeCell ref="H26:J26"/>
    <mergeCell ref="K26:N26"/>
    <mergeCell ref="A30:D30"/>
    <mergeCell ref="E30:G30"/>
    <mergeCell ref="H30:J30"/>
    <mergeCell ref="C32:E33"/>
    <mergeCell ref="F32:H32"/>
    <mergeCell ref="I32:P32"/>
    <mergeCell ref="O27:P27"/>
    <mergeCell ref="O30:P30"/>
    <mergeCell ref="O28:P28"/>
    <mergeCell ref="E28:G28"/>
    <mergeCell ref="H28:J28"/>
    <mergeCell ref="K28:N28"/>
    <mergeCell ref="K21:N21"/>
    <mergeCell ref="O21:P21"/>
    <mergeCell ref="K25:N25"/>
    <mergeCell ref="O25:P25"/>
    <mergeCell ref="O19:P19"/>
    <mergeCell ref="K18:N18"/>
    <mergeCell ref="O18:P18"/>
    <mergeCell ref="A18:D18"/>
    <mergeCell ref="A22:D22"/>
    <mergeCell ref="E22:G22"/>
    <mergeCell ref="H22:J22"/>
    <mergeCell ref="K22:N22"/>
    <mergeCell ref="O22:P22"/>
    <mergeCell ref="K14:L14"/>
    <mergeCell ref="M14:N14"/>
    <mergeCell ref="O14:P14"/>
    <mergeCell ref="A15:B15"/>
    <mergeCell ref="A21:D21"/>
    <mergeCell ref="E21:G21"/>
    <mergeCell ref="O17:P17"/>
    <mergeCell ref="A20:D20"/>
    <mergeCell ref="E20:G20"/>
    <mergeCell ref="H20:J20"/>
    <mergeCell ref="K20:N20"/>
    <mergeCell ref="O20:P20"/>
    <mergeCell ref="A19:D19"/>
    <mergeCell ref="E19:G19"/>
    <mergeCell ref="H19:J19"/>
    <mergeCell ref="K19:N19"/>
    <mergeCell ref="E18:G18"/>
    <mergeCell ref="H18:J18"/>
    <mergeCell ref="D15:E15"/>
    <mergeCell ref="G15:H15"/>
    <mergeCell ref="A17:D17"/>
    <mergeCell ref="E17:G17"/>
    <mergeCell ref="H17:J17"/>
    <mergeCell ref="A1:B1"/>
    <mergeCell ref="A3:P3"/>
    <mergeCell ref="M4:P4"/>
    <mergeCell ref="A5:D5"/>
    <mergeCell ref="A11:B12"/>
    <mergeCell ref="C11:E12"/>
    <mergeCell ref="G11:P12"/>
    <mergeCell ref="J6:N6"/>
    <mergeCell ref="J7:N7"/>
    <mergeCell ref="A13:B13"/>
    <mergeCell ref="C13:C14"/>
    <mergeCell ref="D13:E14"/>
    <mergeCell ref="G13:H14"/>
    <mergeCell ref="I13:J14"/>
    <mergeCell ref="A14:B14"/>
  </mergeCells>
  <phoneticPr fontId="2"/>
  <conditionalFormatting sqref="O15">
    <cfRule type="cellIs" dxfId="2" priority="1" stopIfTrue="1" operator="equal">
      <formula>0</formula>
    </cfRule>
  </conditionalFormatting>
  <pageMargins left="0.78740157480314965" right="0.39370078740157483" top="0.39370078740157483" bottom="0.39370078740157483" header="0.51181102362204722" footer="0.51181102362204722"/>
  <pageSetup paperSize="9" scale="8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view="pageBreakPreview" topLeftCell="A22" zoomScaleNormal="100" zoomScaleSheetLayoutView="100" workbookViewId="0">
      <selection activeCell="I4" sqref="I4"/>
    </sheetView>
  </sheetViews>
  <sheetFormatPr defaultRowHeight="13.5"/>
  <cols>
    <col min="1" max="1" width="4.875" customWidth="1"/>
    <col min="2" max="2" width="9.25" customWidth="1"/>
    <col min="4" max="4" width="6" customWidth="1"/>
    <col min="5" max="5" width="2.625" customWidth="1"/>
    <col min="6" max="6" width="8.625" customWidth="1"/>
    <col min="7" max="7" width="10.625" customWidth="1"/>
    <col min="8" max="8" width="3.625" customWidth="1"/>
    <col min="9" max="9" width="9.25" customWidth="1"/>
    <col min="10" max="10" width="8.625" customWidth="1"/>
    <col min="11" max="11" width="6" customWidth="1"/>
    <col min="12" max="12" width="2.625" customWidth="1"/>
    <col min="13" max="13" width="6" customWidth="1"/>
    <col min="14" max="14" width="3.125" customWidth="1"/>
    <col min="15" max="15" width="8.625" customWidth="1"/>
    <col min="16" max="16" width="2.125" customWidth="1"/>
  </cols>
  <sheetData>
    <row r="1" spans="1:16" ht="21.75" customHeight="1">
      <c r="A1" s="53" t="s">
        <v>26</v>
      </c>
      <c r="B1" s="53"/>
    </row>
    <row r="2" spans="1:16" ht="18" customHeight="1"/>
    <row r="3" spans="1:16" ht="48.75" customHeight="1">
      <c r="A3" s="54" t="s">
        <v>15</v>
      </c>
      <c r="B3" s="54"/>
      <c r="C3" s="54"/>
      <c r="D3" s="54"/>
      <c r="E3" s="54"/>
      <c r="F3" s="54"/>
      <c r="G3" s="54"/>
      <c r="H3" s="54"/>
      <c r="I3" s="54"/>
      <c r="J3" s="54"/>
      <c r="K3" s="54"/>
      <c r="L3" s="54"/>
      <c r="M3" s="54"/>
      <c r="N3" s="54"/>
      <c r="O3" s="54"/>
      <c r="P3" s="54"/>
    </row>
    <row r="4" spans="1:16" ht="21" customHeight="1">
      <c r="A4" s="1"/>
      <c r="B4" s="2"/>
      <c r="C4" s="2"/>
      <c r="D4" s="2"/>
      <c r="E4" s="2"/>
      <c r="F4" s="2"/>
      <c r="G4" s="2"/>
      <c r="H4" s="2"/>
      <c r="I4" s="2"/>
      <c r="J4" s="2"/>
      <c r="K4" s="2"/>
      <c r="L4" s="2"/>
      <c r="M4" s="55" t="s">
        <v>0</v>
      </c>
      <c r="N4" s="56"/>
      <c r="O4" s="56"/>
      <c r="P4" s="56"/>
    </row>
    <row r="5" spans="1:16" ht="23.25" customHeight="1">
      <c r="A5" s="57" t="s">
        <v>39</v>
      </c>
      <c r="B5" s="57"/>
      <c r="C5" s="57"/>
      <c r="D5" s="57"/>
      <c r="E5" s="2"/>
      <c r="F5" s="2"/>
      <c r="G5" s="2"/>
      <c r="H5" s="2"/>
      <c r="I5" s="23" t="s">
        <v>1</v>
      </c>
      <c r="J5" s="2"/>
      <c r="K5" s="2"/>
      <c r="L5" s="2"/>
      <c r="M5" s="2"/>
      <c r="N5" s="2"/>
      <c r="O5" s="2"/>
      <c r="P5" s="2"/>
    </row>
    <row r="6" spans="1:16" ht="13.5" customHeight="1">
      <c r="A6" s="2"/>
      <c r="B6" s="2"/>
      <c r="C6" s="2"/>
      <c r="D6" s="2"/>
      <c r="E6" s="2"/>
      <c r="F6" s="2"/>
      <c r="G6" s="2"/>
      <c r="H6" s="2"/>
      <c r="I6" s="5" t="s">
        <v>2</v>
      </c>
      <c r="J6" s="71"/>
      <c r="K6" s="71"/>
      <c r="L6" s="71"/>
      <c r="M6" s="71"/>
      <c r="N6" s="71"/>
      <c r="O6" s="2"/>
      <c r="P6" s="2"/>
    </row>
    <row r="7" spans="1:16" ht="13.5" customHeight="1">
      <c r="A7" s="2"/>
      <c r="B7" s="2"/>
      <c r="C7" s="2"/>
      <c r="D7" s="2"/>
      <c r="E7" s="2"/>
      <c r="F7" s="2"/>
      <c r="G7" s="2"/>
      <c r="H7" s="2"/>
      <c r="I7" s="5"/>
      <c r="J7" s="71"/>
      <c r="K7" s="71"/>
      <c r="L7" s="71"/>
      <c r="M7" s="71"/>
      <c r="N7" s="71"/>
      <c r="O7" s="2"/>
      <c r="P7" s="2"/>
    </row>
    <row r="8" spans="1:16" ht="13.5" customHeight="1">
      <c r="A8" s="2"/>
      <c r="B8" s="2"/>
      <c r="C8" s="2"/>
      <c r="D8" s="2"/>
      <c r="E8" s="2"/>
      <c r="F8" s="2"/>
      <c r="G8" s="2"/>
      <c r="H8" s="2"/>
      <c r="I8" s="5" t="s">
        <v>3</v>
      </c>
      <c r="J8" s="110"/>
      <c r="K8" s="110"/>
      <c r="L8" s="110"/>
      <c r="M8" s="110"/>
      <c r="N8" s="110"/>
      <c r="O8" s="2"/>
      <c r="P8" s="2"/>
    </row>
    <row r="9" spans="1:16" ht="14.25">
      <c r="A9" s="2"/>
      <c r="B9" s="2"/>
      <c r="C9" s="2"/>
      <c r="D9" s="2"/>
      <c r="E9" s="2"/>
      <c r="F9" s="2"/>
      <c r="G9" s="2"/>
      <c r="H9" s="2"/>
      <c r="I9" s="3"/>
      <c r="J9" s="111"/>
      <c r="K9" s="111"/>
      <c r="L9" s="111"/>
      <c r="M9" s="111"/>
      <c r="N9" s="111"/>
      <c r="O9" s="3" t="s">
        <v>49</v>
      </c>
      <c r="P9" s="4"/>
    </row>
    <row r="10" spans="1:16" ht="45.75" customHeight="1">
      <c r="A10" s="2"/>
      <c r="B10" s="2"/>
      <c r="C10" s="2"/>
      <c r="D10" s="2"/>
      <c r="E10" s="2"/>
      <c r="F10" s="2"/>
      <c r="G10" s="2"/>
      <c r="H10" s="2"/>
      <c r="I10" s="5"/>
      <c r="J10" s="2"/>
      <c r="K10" s="2"/>
      <c r="L10" s="2"/>
      <c r="M10" s="2"/>
      <c r="N10" s="2"/>
      <c r="O10" s="2"/>
      <c r="P10" s="2"/>
    </row>
    <row r="11" spans="1:16">
      <c r="A11" s="47" t="s">
        <v>4</v>
      </c>
      <c r="B11" s="58"/>
      <c r="C11" s="61"/>
      <c r="D11" s="62"/>
      <c r="E11" s="63"/>
      <c r="F11" s="42" t="s">
        <v>45</v>
      </c>
      <c r="G11" s="65"/>
      <c r="H11" s="66"/>
      <c r="I11" s="66"/>
      <c r="J11" s="66"/>
      <c r="K11" s="66"/>
      <c r="L11" s="66"/>
      <c r="M11" s="66"/>
      <c r="N11" s="66"/>
      <c r="O11" s="66"/>
      <c r="P11" s="67"/>
    </row>
    <row r="12" spans="1:16">
      <c r="A12" s="59"/>
      <c r="B12" s="60"/>
      <c r="C12" s="59"/>
      <c r="D12" s="60"/>
      <c r="E12" s="64"/>
      <c r="F12" s="6" t="s">
        <v>5</v>
      </c>
      <c r="G12" s="68"/>
      <c r="H12" s="69"/>
      <c r="I12" s="69"/>
      <c r="J12" s="69"/>
      <c r="K12" s="69"/>
      <c r="L12" s="69"/>
      <c r="M12" s="69"/>
      <c r="N12" s="69"/>
      <c r="O12" s="69"/>
      <c r="P12" s="70"/>
    </row>
    <row r="13" spans="1:16">
      <c r="A13" s="43" t="s">
        <v>17</v>
      </c>
      <c r="B13" s="44"/>
      <c r="C13" s="45" t="s">
        <v>6</v>
      </c>
      <c r="D13" s="47" t="s">
        <v>7</v>
      </c>
      <c r="E13" s="48"/>
      <c r="F13" s="7" t="s">
        <v>8</v>
      </c>
      <c r="G13" s="47" t="s">
        <v>9</v>
      </c>
      <c r="H13" s="51"/>
      <c r="I13" s="47" t="s">
        <v>10</v>
      </c>
      <c r="J13" s="51"/>
      <c r="K13" s="113" t="s">
        <v>11</v>
      </c>
      <c r="L13" s="114"/>
      <c r="M13" s="114"/>
      <c r="N13" s="114"/>
      <c r="O13" s="114"/>
      <c r="P13" s="115"/>
    </row>
    <row r="14" spans="1:16">
      <c r="A14" s="77" t="s">
        <v>18</v>
      </c>
      <c r="B14" s="78"/>
      <c r="C14" s="46"/>
      <c r="D14" s="49"/>
      <c r="E14" s="50"/>
      <c r="F14" s="8" t="s">
        <v>12</v>
      </c>
      <c r="G14" s="49"/>
      <c r="H14" s="52"/>
      <c r="I14" s="49"/>
      <c r="J14" s="52"/>
      <c r="K14" s="79" t="s">
        <v>19</v>
      </c>
      <c r="L14" s="80"/>
      <c r="M14" s="81" t="s">
        <v>14</v>
      </c>
      <c r="N14" s="82"/>
      <c r="O14" s="83" t="s">
        <v>20</v>
      </c>
      <c r="P14" s="84"/>
    </row>
    <row r="15" spans="1:16" ht="18" customHeight="1">
      <c r="A15" s="116"/>
      <c r="B15" s="117"/>
      <c r="C15" s="30" t="s">
        <v>21</v>
      </c>
      <c r="D15" s="118" t="s">
        <v>22</v>
      </c>
      <c r="E15" s="119"/>
      <c r="F15" s="31"/>
      <c r="G15" s="118" t="s">
        <v>23</v>
      </c>
      <c r="H15" s="119"/>
      <c r="I15" s="32"/>
      <c r="J15" s="33" t="s">
        <v>24</v>
      </c>
      <c r="K15" s="28"/>
      <c r="L15" s="34" t="s">
        <v>13</v>
      </c>
      <c r="M15" s="28">
        <v>3</v>
      </c>
      <c r="N15" s="35" t="s">
        <v>13</v>
      </c>
      <c r="O15" s="29">
        <f>K15+M15</f>
        <v>3</v>
      </c>
      <c r="P15" s="36" t="s">
        <v>16</v>
      </c>
    </row>
    <row r="16" spans="1:16" ht="33" customHeight="1">
      <c r="A16" s="37"/>
      <c r="B16" s="37"/>
      <c r="C16" s="37"/>
      <c r="D16" s="37"/>
      <c r="E16" s="37"/>
      <c r="F16" s="37"/>
      <c r="G16" s="37"/>
      <c r="H16" s="37"/>
      <c r="I16" s="37"/>
      <c r="J16" s="37"/>
      <c r="K16" s="37"/>
      <c r="L16" s="37"/>
      <c r="M16" s="37"/>
      <c r="N16" s="37"/>
      <c r="O16" s="37"/>
      <c r="P16" s="37"/>
    </row>
    <row r="17" spans="1:16" ht="33" customHeight="1">
      <c r="A17" s="107" t="s">
        <v>27</v>
      </c>
      <c r="B17" s="107"/>
      <c r="C17" s="107"/>
      <c r="D17" s="107"/>
      <c r="E17" s="107" t="s">
        <v>28</v>
      </c>
      <c r="F17" s="107"/>
      <c r="G17" s="107"/>
      <c r="H17" s="107" t="s">
        <v>41</v>
      </c>
      <c r="I17" s="107"/>
      <c r="J17" s="107"/>
      <c r="K17" s="107" t="s">
        <v>40</v>
      </c>
      <c r="L17" s="107"/>
      <c r="M17" s="107"/>
      <c r="N17" s="107"/>
      <c r="O17" s="107" t="s">
        <v>29</v>
      </c>
      <c r="P17" s="107"/>
    </row>
    <row r="18" spans="1:16" ht="33" customHeight="1">
      <c r="A18" s="120" t="s">
        <v>30</v>
      </c>
      <c r="B18" s="120"/>
      <c r="C18" s="120"/>
      <c r="D18" s="120"/>
      <c r="E18" s="121"/>
      <c r="F18" s="121"/>
      <c r="G18" s="121"/>
      <c r="H18" s="122"/>
      <c r="I18" s="122"/>
      <c r="J18" s="122"/>
      <c r="K18" s="122">
        <f t="shared" ref="K18:K24" si="0">E18*H18</f>
        <v>0</v>
      </c>
      <c r="L18" s="122"/>
      <c r="M18" s="122"/>
      <c r="N18" s="122"/>
      <c r="O18" s="121"/>
      <c r="P18" s="121"/>
    </row>
    <row r="19" spans="1:16" ht="33" customHeight="1">
      <c r="A19" s="120" t="s">
        <v>31</v>
      </c>
      <c r="B19" s="120"/>
      <c r="C19" s="120"/>
      <c r="D19" s="120"/>
      <c r="E19" s="121"/>
      <c r="F19" s="121"/>
      <c r="G19" s="121"/>
      <c r="H19" s="122"/>
      <c r="I19" s="122"/>
      <c r="J19" s="122"/>
      <c r="K19" s="122">
        <f t="shared" si="0"/>
        <v>0</v>
      </c>
      <c r="L19" s="122"/>
      <c r="M19" s="122"/>
      <c r="N19" s="122"/>
      <c r="O19" s="121"/>
      <c r="P19" s="121"/>
    </row>
    <row r="20" spans="1:16" ht="33" customHeight="1">
      <c r="A20" s="120" t="s">
        <v>32</v>
      </c>
      <c r="B20" s="120"/>
      <c r="C20" s="120"/>
      <c r="D20" s="120"/>
      <c r="E20" s="121"/>
      <c r="F20" s="121"/>
      <c r="G20" s="121"/>
      <c r="H20" s="122"/>
      <c r="I20" s="122"/>
      <c r="J20" s="122"/>
      <c r="K20" s="122">
        <f t="shared" si="0"/>
        <v>0</v>
      </c>
      <c r="L20" s="122"/>
      <c r="M20" s="122"/>
      <c r="N20" s="122"/>
      <c r="O20" s="121"/>
      <c r="P20" s="121"/>
    </row>
    <row r="21" spans="1:16" ht="33" customHeight="1">
      <c r="A21" s="120" t="s">
        <v>33</v>
      </c>
      <c r="B21" s="120"/>
      <c r="C21" s="120"/>
      <c r="D21" s="120"/>
      <c r="E21" s="121"/>
      <c r="F21" s="121"/>
      <c r="G21" s="121"/>
      <c r="H21" s="122"/>
      <c r="I21" s="122"/>
      <c r="J21" s="122"/>
      <c r="K21" s="122">
        <f t="shared" si="0"/>
        <v>0</v>
      </c>
      <c r="L21" s="122"/>
      <c r="M21" s="122"/>
      <c r="N21" s="122"/>
      <c r="O21" s="121"/>
      <c r="P21" s="121"/>
    </row>
    <row r="22" spans="1:16" ht="33" customHeight="1">
      <c r="A22" s="120" t="s">
        <v>34</v>
      </c>
      <c r="B22" s="120"/>
      <c r="C22" s="120"/>
      <c r="D22" s="120"/>
      <c r="E22" s="121"/>
      <c r="F22" s="121"/>
      <c r="G22" s="121"/>
      <c r="H22" s="122"/>
      <c r="I22" s="122"/>
      <c r="J22" s="122"/>
      <c r="K22" s="122">
        <f t="shared" si="0"/>
        <v>0</v>
      </c>
      <c r="L22" s="122"/>
      <c r="M22" s="122"/>
      <c r="N22" s="122"/>
      <c r="O22" s="121"/>
      <c r="P22" s="121"/>
    </row>
    <row r="23" spans="1:16" ht="33" customHeight="1">
      <c r="A23" s="120" t="s">
        <v>35</v>
      </c>
      <c r="B23" s="120"/>
      <c r="C23" s="120"/>
      <c r="D23" s="120"/>
      <c r="E23" s="121"/>
      <c r="F23" s="121"/>
      <c r="G23" s="121"/>
      <c r="H23" s="122"/>
      <c r="I23" s="122"/>
      <c r="J23" s="122"/>
      <c r="K23" s="122">
        <f t="shared" si="0"/>
        <v>0</v>
      </c>
      <c r="L23" s="122"/>
      <c r="M23" s="122"/>
      <c r="N23" s="122"/>
      <c r="O23" s="121"/>
      <c r="P23" s="121"/>
    </row>
    <row r="24" spans="1:16" ht="33" customHeight="1">
      <c r="A24" s="120" t="s">
        <v>36</v>
      </c>
      <c r="B24" s="120"/>
      <c r="C24" s="120"/>
      <c r="D24" s="120"/>
      <c r="E24" s="121"/>
      <c r="F24" s="121"/>
      <c r="G24" s="121"/>
      <c r="H24" s="122"/>
      <c r="I24" s="122"/>
      <c r="J24" s="122"/>
      <c r="K24" s="122">
        <f t="shared" si="0"/>
        <v>0</v>
      </c>
      <c r="L24" s="122"/>
      <c r="M24" s="122"/>
      <c r="N24" s="122"/>
      <c r="O24" s="121"/>
      <c r="P24" s="121"/>
    </row>
    <row r="25" spans="1:16" ht="33" customHeight="1">
      <c r="A25" s="125" t="s">
        <v>38</v>
      </c>
      <c r="B25" s="125"/>
      <c r="C25" s="125"/>
      <c r="D25" s="125"/>
      <c r="E25" s="121"/>
      <c r="F25" s="121"/>
      <c r="G25" s="121"/>
      <c r="H25" s="122"/>
      <c r="I25" s="122"/>
      <c r="J25" s="122"/>
      <c r="K25" s="122">
        <f>SUM(K18:N24)</f>
        <v>0</v>
      </c>
      <c r="L25" s="122"/>
      <c r="M25" s="122"/>
      <c r="N25" s="122"/>
      <c r="O25" s="107"/>
      <c r="P25" s="107"/>
    </row>
    <row r="26" spans="1:16" ht="33" customHeight="1">
      <c r="A26" s="95"/>
      <c r="B26" s="95"/>
      <c r="C26" s="95"/>
      <c r="D26" s="95"/>
      <c r="E26" s="123"/>
      <c r="F26" s="123"/>
      <c r="G26" s="123"/>
      <c r="H26" s="124"/>
      <c r="I26" s="124"/>
      <c r="J26" s="124"/>
      <c r="K26" s="124"/>
      <c r="L26" s="124"/>
      <c r="M26" s="124"/>
      <c r="N26" s="124"/>
      <c r="O26" s="95"/>
      <c r="P26" s="95"/>
    </row>
    <row r="27" spans="1:16" ht="33" customHeight="1">
      <c r="A27" s="76" t="s">
        <v>48</v>
      </c>
      <c r="B27" s="76"/>
      <c r="C27" s="76"/>
      <c r="D27" s="76"/>
      <c r="E27" s="121"/>
      <c r="F27" s="121"/>
      <c r="G27" s="121"/>
      <c r="H27" s="122"/>
      <c r="I27" s="122"/>
      <c r="J27" s="122"/>
      <c r="K27" s="122">
        <f>K18</f>
        <v>0</v>
      </c>
      <c r="L27" s="122"/>
      <c r="M27" s="122"/>
      <c r="N27" s="122"/>
      <c r="O27" s="107"/>
      <c r="P27" s="107"/>
    </row>
    <row r="28" spans="1:16" ht="33" customHeight="1">
      <c r="A28" s="98" t="s">
        <v>37</v>
      </c>
      <c r="B28" s="76"/>
      <c r="C28" s="76"/>
      <c r="D28" s="76"/>
      <c r="E28" s="121"/>
      <c r="F28" s="121"/>
      <c r="G28" s="121"/>
      <c r="H28" s="122"/>
      <c r="I28" s="122"/>
      <c r="J28" s="122"/>
      <c r="K28" s="122">
        <f>(K25-K27)*M15/O15</f>
        <v>0</v>
      </c>
      <c r="L28" s="122"/>
      <c r="M28" s="122"/>
      <c r="N28" s="122"/>
      <c r="O28" s="107"/>
      <c r="P28" s="107"/>
    </row>
    <row r="29" spans="1:16" ht="33" customHeight="1">
      <c r="A29" s="15"/>
      <c r="B29" s="15"/>
      <c r="C29" s="15"/>
      <c r="D29" s="15"/>
      <c r="E29" s="39"/>
      <c r="F29" s="39"/>
      <c r="G29" s="39"/>
      <c r="H29" s="40"/>
      <c r="I29" s="40"/>
      <c r="J29" s="40"/>
      <c r="K29" s="40"/>
      <c r="L29" s="40"/>
      <c r="M29" s="40"/>
      <c r="N29" s="40"/>
      <c r="O29" s="38"/>
      <c r="P29" s="38"/>
    </row>
    <row r="30" spans="1:16" ht="33" customHeight="1">
      <c r="A30" s="98" t="s">
        <v>47</v>
      </c>
      <c r="B30" s="76"/>
      <c r="C30" s="76"/>
      <c r="D30" s="76"/>
      <c r="E30" s="121"/>
      <c r="F30" s="121"/>
      <c r="G30" s="121"/>
      <c r="H30" s="122"/>
      <c r="I30" s="122"/>
      <c r="J30" s="122"/>
      <c r="K30" s="122">
        <f>(K27+K28)*1.1</f>
        <v>0</v>
      </c>
      <c r="L30" s="122"/>
      <c r="M30" s="122"/>
      <c r="N30" s="122"/>
      <c r="O30" s="107"/>
      <c r="P30" s="107"/>
    </row>
    <row r="31" spans="1:16" ht="67.5" customHeight="1">
      <c r="A31" s="38"/>
      <c r="B31" s="38"/>
      <c r="C31" s="38"/>
      <c r="D31" s="38"/>
      <c r="E31" s="38"/>
      <c r="F31" s="38"/>
      <c r="G31" s="38"/>
      <c r="H31" s="38"/>
      <c r="I31" s="38"/>
      <c r="J31" s="38"/>
      <c r="K31" s="38"/>
      <c r="L31" s="38"/>
      <c r="M31" s="38"/>
      <c r="N31" s="38"/>
      <c r="O31" s="38"/>
      <c r="P31" s="38"/>
    </row>
    <row r="32" spans="1:16" ht="23.25" customHeight="1">
      <c r="A32" s="99" t="s">
        <v>43</v>
      </c>
      <c r="B32" s="100"/>
      <c r="C32" s="89" t="s">
        <v>44</v>
      </c>
      <c r="D32" s="89"/>
      <c r="E32" s="90"/>
      <c r="F32" s="93" t="s">
        <v>25</v>
      </c>
      <c r="G32" s="93"/>
      <c r="H32" s="93"/>
      <c r="I32" s="94"/>
      <c r="J32" s="94"/>
      <c r="K32" s="94"/>
      <c r="L32" s="94"/>
      <c r="M32" s="94"/>
      <c r="N32" s="94"/>
      <c r="O32" s="94"/>
      <c r="P32" s="94"/>
    </row>
    <row r="33" spans="1:16" ht="49.5" customHeight="1">
      <c r="A33" s="101"/>
      <c r="B33" s="102"/>
      <c r="C33" s="91"/>
      <c r="D33" s="91"/>
      <c r="E33" s="92"/>
      <c r="F33" s="103" t="s">
        <v>42</v>
      </c>
      <c r="G33" s="104"/>
      <c r="H33" s="104"/>
      <c r="I33" s="94"/>
      <c r="J33" s="94"/>
      <c r="K33" s="94"/>
      <c r="L33" s="94"/>
      <c r="M33" s="94"/>
      <c r="N33" s="94"/>
      <c r="O33" s="94"/>
      <c r="P33" s="94"/>
    </row>
    <row r="34" spans="1:16">
      <c r="A34" s="10"/>
      <c r="B34" s="10"/>
      <c r="C34" s="10"/>
      <c r="D34" s="10"/>
      <c r="E34" s="10"/>
      <c r="F34" s="10"/>
      <c r="G34" s="10"/>
      <c r="H34" s="10"/>
      <c r="I34" s="10"/>
      <c r="J34" s="10"/>
      <c r="K34" s="10"/>
      <c r="L34" s="10"/>
      <c r="M34" s="10"/>
      <c r="N34" s="10"/>
      <c r="O34" s="10"/>
      <c r="P34" s="10"/>
    </row>
    <row r="35" spans="1:16">
      <c r="A35" s="10"/>
      <c r="B35" s="10"/>
      <c r="C35" s="10"/>
      <c r="D35" s="10"/>
      <c r="E35" s="10"/>
      <c r="G35" s="11"/>
      <c r="H35" s="10"/>
      <c r="I35" s="10"/>
      <c r="J35" s="10"/>
      <c r="K35" s="10"/>
      <c r="L35" s="10"/>
      <c r="M35" s="10"/>
      <c r="N35" s="10"/>
      <c r="O35" s="109"/>
      <c r="P35" s="109"/>
    </row>
    <row r="36" spans="1:16">
      <c r="A36" s="10"/>
      <c r="B36" s="10"/>
      <c r="C36" s="10"/>
      <c r="D36" s="10"/>
      <c r="E36" s="10"/>
      <c r="G36" s="11"/>
      <c r="H36" s="10"/>
      <c r="I36" s="10"/>
      <c r="J36" s="10"/>
      <c r="K36" s="10"/>
      <c r="L36" s="10"/>
      <c r="M36" s="10"/>
      <c r="N36" s="10"/>
      <c r="O36" s="10"/>
      <c r="P36" s="10"/>
    </row>
    <row r="37" spans="1:16">
      <c r="A37" s="10"/>
      <c r="B37" s="10"/>
      <c r="C37" s="10"/>
      <c r="D37" s="10"/>
      <c r="E37" s="10"/>
      <c r="G37" s="11"/>
      <c r="H37" s="10"/>
      <c r="I37" s="10"/>
      <c r="J37" s="10"/>
      <c r="K37" s="10"/>
      <c r="L37" s="10"/>
      <c r="M37" s="10"/>
      <c r="N37" s="10"/>
      <c r="O37" s="10"/>
      <c r="P37" s="10"/>
    </row>
    <row r="38" spans="1:16">
      <c r="A38" s="10"/>
      <c r="B38" s="10"/>
      <c r="C38" s="10"/>
      <c r="D38" s="10"/>
      <c r="E38" s="10"/>
      <c r="G38" s="11"/>
      <c r="H38" s="10"/>
      <c r="I38" s="10"/>
      <c r="J38" s="10"/>
      <c r="K38" s="10"/>
      <c r="L38" s="10"/>
      <c r="M38" s="10"/>
      <c r="N38" s="10"/>
      <c r="O38" s="10"/>
      <c r="P38" s="10"/>
    </row>
    <row r="39" spans="1:16" ht="14.25" customHeight="1">
      <c r="A39" s="10"/>
      <c r="B39" s="10"/>
      <c r="C39" s="10"/>
      <c r="D39" s="10"/>
      <c r="E39" s="10"/>
      <c r="G39" s="11"/>
      <c r="H39" s="10"/>
      <c r="I39" s="10"/>
      <c r="J39" s="10"/>
      <c r="K39" s="10"/>
      <c r="L39" s="10"/>
      <c r="M39" s="10"/>
      <c r="N39" s="10"/>
      <c r="O39" s="10"/>
      <c r="P39" s="10"/>
    </row>
    <row r="40" spans="1:16">
      <c r="A40" s="10"/>
      <c r="B40" s="10"/>
      <c r="C40" s="10"/>
      <c r="E40" s="10"/>
      <c r="F40" s="10"/>
      <c r="G40" s="11"/>
      <c r="H40" s="10"/>
      <c r="I40" s="10"/>
      <c r="J40" s="10"/>
      <c r="K40" s="10"/>
      <c r="L40" s="10"/>
      <c r="M40" s="10"/>
      <c r="N40" s="10"/>
      <c r="O40" s="10"/>
      <c r="P40" s="10"/>
    </row>
    <row r="41" spans="1:16" ht="14.25" customHeight="1">
      <c r="A41" s="10"/>
      <c r="B41" s="10"/>
      <c r="C41" s="10"/>
      <c r="D41" s="10"/>
      <c r="E41" s="10"/>
      <c r="F41" s="12"/>
      <c r="G41" s="11"/>
      <c r="H41" s="10"/>
      <c r="I41" s="10"/>
      <c r="J41" s="10"/>
      <c r="K41" s="10"/>
      <c r="L41" s="10"/>
      <c r="M41" s="10"/>
      <c r="N41" s="10"/>
      <c r="O41" s="10"/>
      <c r="P41" s="10"/>
    </row>
    <row r="42" spans="1:16">
      <c r="A42" s="10"/>
      <c r="B42" s="10"/>
      <c r="C42" s="10"/>
      <c r="D42" s="10"/>
      <c r="E42" s="10"/>
      <c r="F42" s="10"/>
      <c r="G42" s="11"/>
      <c r="H42" s="10"/>
      <c r="I42" s="10"/>
      <c r="J42" s="10"/>
      <c r="K42" s="10"/>
      <c r="L42" s="10"/>
      <c r="M42" s="10"/>
      <c r="N42" s="10"/>
      <c r="O42" s="10"/>
      <c r="P42" s="10"/>
    </row>
    <row r="43" spans="1:16">
      <c r="A43" s="10"/>
      <c r="B43" s="10"/>
      <c r="C43" s="10"/>
      <c r="D43" s="10"/>
      <c r="E43" s="10"/>
      <c r="F43" s="10"/>
      <c r="G43" s="11"/>
      <c r="H43" s="10"/>
      <c r="I43" s="10"/>
      <c r="J43" s="10"/>
      <c r="K43" s="10"/>
      <c r="L43" s="10"/>
      <c r="M43" s="10"/>
      <c r="N43" s="10"/>
      <c r="O43" s="10"/>
      <c r="P43" s="10"/>
    </row>
    <row r="44" spans="1:16">
      <c r="A44" s="10"/>
      <c r="B44" s="10"/>
      <c r="C44" s="10"/>
      <c r="D44" s="10"/>
      <c r="E44" s="10"/>
      <c r="F44" s="10"/>
      <c r="G44" s="11"/>
      <c r="H44" s="10"/>
      <c r="I44" s="10"/>
      <c r="J44" s="10"/>
      <c r="K44" s="10"/>
      <c r="L44" s="10"/>
      <c r="M44" s="10"/>
      <c r="N44" s="10"/>
      <c r="O44" s="10"/>
      <c r="P44" s="10"/>
    </row>
    <row r="45" spans="1:16">
      <c r="A45" s="10"/>
      <c r="B45" s="10"/>
      <c r="C45" s="10"/>
      <c r="D45" s="10"/>
      <c r="E45" s="13"/>
      <c r="F45" s="10"/>
      <c r="G45" s="11"/>
      <c r="H45" s="10"/>
      <c r="I45" s="10"/>
      <c r="J45" s="10"/>
      <c r="K45" s="10"/>
      <c r="L45" s="10"/>
      <c r="M45" s="10"/>
      <c r="N45" s="10"/>
      <c r="O45" s="10"/>
      <c r="P45" s="10"/>
    </row>
    <row r="46" spans="1:16">
      <c r="A46" s="10"/>
      <c r="B46" s="10"/>
      <c r="C46" s="10"/>
      <c r="D46" s="10"/>
      <c r="E46" s="10"/>
      <c r="F46" s="12"/>
      <c r="G46" s="11"/>
      <c r="H46" s="10"/>
      <c r="I46" s="10"/>
      <c r="J46" s="10"/>
      <c r="K46" s="10"/>
      <c r="L46" s="10"/>
      <c r="M46" s="10"/>
      <c r="N46" s="10"/>
      <c r="O46" s="10"/>
      <c r="P46" s="10"/>
    </row>
    <row r="47" spans="1:16">
      <c r="D47" s="10"/>
      <c r="E47" s="10"/>
      <c r="F47" s="10"/>
      <c r="G47" s="14"/>
    </row>
    <row r="48" spans="1:16">
      <c r="G48" s="14"/>
    </row>
    <row r="49" spans="7:7">
      <c r="G49" s="14"/>
    </row>
    <row r="50" spans="7:7">
      <c r="G50" s="14"/>
    </row>
    <row r="51" spans="7:7">
      <c r="G51" s="14"/>
    </row>
    <row r="52" spans="7:7">
      <c r="G52" s="14"/>
    </row>
  </sheetData>
  <mergeCells count="95">
    <mergeCell ref="I33:P33"/>
    <mergeCell ref="O35:P35"/>
    <mergeCell ref="A30:D30"/>
    <mergeCell ref="E30:G30"/>
    <mergeCell ref="H30:J30"/>
    <mergeCell ref="K30:N30"/>
    <mergeCell ref="O30:P30"/>
    <mergeCell ref="A32:B33"/>
    <mergeCell ref="C32:E33"/>
    <mergeCell ref="F32:H32"/>
    <mergeCell ref="I32:P32"/>
    <mergeCell ref="F33:H33"/>
    <mergeCell ref="A27:D27"/>
    <mergeCell ref="E27:G27"/>
    <mergeCell ref="H27:J27"/>
    <mergeCell ref="K27:N27"/>
    <mergeCell ref="O27:P27"/>
    <mergeCell ref="A28:D28"/>
    <mergeCell ref="E28:G28"/>
    <mergeCell ref="H28:J28"/>
    <mergeCell ref="K28:N28"/>
    <mergeCell ref="O28:P28"/>
    <mergeCell ref="A25:D25"/>
    <mergeCell ref="E25:G25"/>
    <mergeCell ref="H25:J25"/>
    <mergeCell ref="K25:N25"/>
    <mergeCell ref="O25:P25"/>
    <mergeCell ref="A26:D26"/>
    <mergeCell ref="E26:G26"/>
    <mergeCell ref="H26:J26"/>
    <mergeCell ref="K26:N26"/>
    <mergeCell ref="O26:P26"/>
    <mergeCell ref="A23:D23"/>
    <mergeCell ref="E23:G23"/>
    <mergeCell ref="H23:J23"/>
    <mergeCell ref="K23:N23"/>
    <mergeCell ref="O23:P23"/>
    <mergeCell ref="A24:D24"/>
    <mergeCell ref="E24:G24"/>
    <mergeCell ref="H24:J24"/>
    <mergeCell ref="K24:N24"/>
    <mergeCell ref="O24:P24"/>
    <mergeCell ref="A21:D21"/>
    <mergeCell ref="E21:G21"/>
    <mergeCell ref="H21:J21"/>
    <mergeCell ref="K21:N21"/>
    <mergeCell ref="O21:P21"/>
    <mergeCell ref="A22:D22"/>
    <mergeCell ref="E22:G22"/>
    <mergeCell ref="H22:J22"/>
    <mergeCell ref="K22:N22"/>
    <mergeCell ref="O22:P22"/>
    <mergeCell ref="A19:D19"/>
    <mergeCell ref="E19:G19"/>
    <mergeCell ref="H19:J19"/>
    <mergeCell ref="K19:N19"/>
    <mergeCell ref="O19:P19"/>
    <mergeCell ref="A20:D20"/>
    <mergeCell ref="E20:G20"/>
    <mergeCell ref="H20:J20"/>
    <mergeCell ref="K20:N20"/>
    <mergeCell ref="O20:P20"/>
    <mergeCell ref="K18:N18"/>
    <mergeCell ref="O18:P18"/>
    <mergeCell ref="A17:D17"/>
    <mergeCell ref="E17:G17"/>
    <mergeCell ref="H17:J17"/>
    <mergeCell ref="K17:N17"/>
    <mergeCell ref="O17:P17"/>
    <mergeCell ref="A15:B15"/>
    <mergeCell ref="D15:E15"/>
    <mergeCell ref="G15:H15"/>
    <mergeCell ref="A18:D18"/>
    <mergeCell ref="E18:G18"/>
    <mergeCell ref="H18:J18"/>
    <mergeCell ref="J8:N9"/>
    <mergeCell ref="A11:B12"/>
    <mergeCell ref="C11:E12"/>
    <mergeCell ref="G11:P12"/>
    <mergeCell ref="A13:B13"/>
    <mergeCell ref="C13:C14"/>
    <mergeCell ref="D13:E14"/>
    <mergeCell ref="G13:H14"/>
    <mergeCell ref="I13:J14"/>
    <mergeCell ref="K13:P13"/>
    <mergeCell ref="A14:B14"/>
    <mergeCell ref="K14:L14"/>
    <mergeCell ref="M14:N14"/>
    <mergeCell ref="O14:P14"/>
    <mergeCell ref="J7:N7"/>
    <mergeCell ref="A1:B1"/>
    <mergeCell ref="A3:P3"/>
    <mergeCell ref="M4:P4"/>
    <mergeCell ref="A5:D5"/>
    <mergeCell ref="J6:N6"/>
  </mergeCells>
  <phoneticPr fontId="2"/>
  <conditionalFormatting sqref="O15">
    <cfRule type="cellIs" dxfId="1" priority="1" stopIfTrue="1" operator="equal">
      <formula>0</formula>
    </cfRule>
  </conditionalFormatting>
  <pageMargins left="0.78740157480314965" right="0.39370078740157483" top="0.39370078740157483" bottom="0.39370078740157483" header="0.51181102362204722" footer="0.51181102362204722"/>
  <pageSetup paperSize="9" scale="8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2"/>
  <sheetViews>
    <sheetView view="pageBreakPreview" topLeftCell="A31" zoomScaleNormal="100" zoomScaleSheetLayoutView="100" workbookViewId="0">
      <selection activeCell="I9" sqref="I9"/>
    </sheetView>
  </sheetViews>
  <sheetFormatPr defaultRowHeight="13.5"/>
  <cols>
    <col min="1" max="1" width="4.875" customWidth="1"/>
    <col min="2" max="2" width="9.25" customWidth="1"/>
    <col min="4" max="4" width="6" customWidth="1"/>
    <col min="5" max="5" width="2.625" customWidth="1"/>
    <col min="6" max="6" width="8.625" customWidth="1"/>
    <col min="7" max="7" width="10.625" customWidth="1"/>
    <col min="8" max="8" width="3.625" customWidth="1"/>
    <col min="9" max="9" width="9.25" customWidth="1"/>
    <col min="10" max="10" width="8.625" customWidth="1"/>
    <col min="11" max="11" width="6" customWidth="1"/>
    <col min="12" max="12" width="2.625" customWidth="1"/>
    <col min="13" max="13" width="6" customWidth="1"/>
    <col min="14" max="14" width="3.125" customWidth="1"/>
    <col min="15" max="15" width="8.625" customWidth="1"/>
    <col min="16" max="16" width="2.125" customWidth="1"/>
  </cols>
  <sheetData>
    <row r="1" spans="1:16" ht="21.75" customHeight="1">
      <c r="A1" s="53" t="s">
        <v>26</v>
      </c>
      <c r="B1" s="53"/>
    </row>
    <row r="2" spans="1:16" ht="18" customHeight="1"/>
    <row r="3" spans="1:16" ht="48.75" customHeight="1">
      <c r="A3" s="54" t="s">
        <v>15</v>
      </c>
      <c r="B3" s="54"/>
      <c r="C3" s="54"/>
      <c r="D3" s="54"/>
      <c r="E3" s="54"/>
      <c r="F3" s="54"/>
      <c r="G3" s="54"/>
      <c r="H3" s="54"/>
      <c r="I3" s="54"/>
      <c r="J3" s="54"/>
      <c r="K3" s="54"/>
      <c r="L3" s="54"/>
      <c r="M3" s="54"/>
      <c r="N3" s="54"/>
      <c r="O3" s="54"/>
      <c r="P3" s="54"/>
    </row>
    <row r="4" spans="1:16" ht="21" customHeight="1">
      <c r="A4" s="1"/>
      <c r="B4" s="2"/>
      <c r="C4" s="2"/>
      <c r="D4" s="2"/>
      <c r="E4" s="2"/>
      <c r="F4" s="2"/>
      <c r="G4" s="2"/>
      <c r="H4" s="2"/>
      <c r="I4" s="2"/>
      <c r="J4" s="2"/>
      <c r="K4" s="2"/>
      <c r="L4" s="2"/>
      <c r="M4" s="55" t="s">
        <v>0</v>
      </c>
      <c r="N4" s="56"/>
      <c r="O4" s="56"/>
      <c r="P4" s="56"/>
    </row>
    <row r="5" spans="1:16" ht="23.25" customHeight="1">
      <c r="A5" s="57" t="s">
        <v>39</v>
      </c>
      <c r="B5" s="57"/>
      <c r="C5" s="57"/>
      <c r="D5" s="57"/>
      <c r="E5" s="2"/>
      <c r="F5" s="2"/>
      <c r="G5" s="2"/>
      <c r="H5" s="2"/>
      <c r="I5" s="23" t="s">
        <v>1</v>
      </c>
      <c r="J5" s="2"/>
      <c r="K5" s="2"/>
      <c r="L5" s="2"/>
      <c r="M5" s="2"/>
      <c r="N5" s="2"/>
      <c r="O5" s="2"/>
      <c r="P5" s="2"/>
    </row>
    <row r="6" spans="1:16" ht="13.5" customHeight="1">
      <c r="A6" s="2"/>
      <c r="B6" s="2"/>
      <c r="C6" s="2"/>
      <c r="D6" s="2"/>
      <c r="E6" s="2"/>
      <c r="F6" s="2"/>
      <c r="G6" s="2"/>
      <c r="H6" s="2"/>
      <c r="I6" s="5" t="s">
        <v>2</v>
      </c>
      <c r="J6" s="71"/>
      <c r="K6" s="71"/>
      <c r="L6" s="71"/>
      <c r="M6" s="71"/>
      <c r="N6" s="71"/>
      <c r="O6" s="2"/>
      <c r="P6" s="2"/>
    </row>
    <row r="7" spans="1:16" ht="13.5" customHeight="1">
      <c r="A7" s="2"/>
      <c r="B7" s="2"/>
      <c r="C7" s="2"/>
      <c r="D7" s="2"/>
      <c r="E7" s="2"/>
      <c r="F7" s="2"/>
      <c r="G7" s="2"/>
      <c r="H7" s="2"/>
      <c r="I7" s="5"/>
      <c r="J7" s="71"/>
      <c r="K7" s="71"/>
      <c r="L7" s="71"/>
      <c r="M7" s="71"/>
      <c r="N7" s="71"/>
      <c r="O7" s="2"/>
      <c r="P7" s="2"/>
    </row>
    <row r="8" spans="1:16" ht="13.5" customHeight="1">
      <c r="A8" s="2"/>
      <c r="B8" s="2"/>
      <c r="C8" s="2"/>
      <c r="D8" s="2"/>
      <c r="E8" s="2"/>
      <c r="F8" s="2"/>
      <c r="G8" s="2"/>
      <c r="H8" s="2"/>
      <c r="I8" s="5" t="s">
        <v>3</v>
      </c>
      <c r="J8" s="110"/>
      <c r="K8" s="110"/>
      <c r="L8" s="110"/>
      <c r="M8" s="110"/>
      <c r="N8" s="110"/>
      <c r="O8" s="2"/>
      <c r="P8" s="2"/>
    </row>
    <row r="9" spans="1:16" ht="14.25">
      <c r="A9" s="2"/>
      <c r="B9" s="2"/>
      <c r="C9" s="2"/>
      <c r="D9" s="2"/>
      <c r="E9" s="2"/>
      <c r="F9" s="2"/>
      <c r="G9" s="2"/>
      <c r="H9" s="2"/>
      <c r="I9" s="3"/>
      <c r="J9" s="111"/>
      <c r="K9" s="111"/>
      <c r="L9" s="111"/>
      <c r="M9" s="111"/>
      <c r="N9" s="111"/>
      <c r="O9" s="3" t="s">
        <v>49</v>
      </c>
      <c r="P9" s="4"/>
    </row>
    <row r="10" spans="1:16" ht="45.75" customHeight="1">
      <c r="A10" s="2"/>
      <c r="B10" s="2"/>
      <c r="C10" s="2"/>
      <c r="D10" s="2"/>
      <c r="E10" s="2"/>
      <c r="F10" s="2"/>
      <c r="G10" s="2"/>
      <c r="H10" s="2"/>
      <c r="I10" s="5"/>
      <c r="J10" s="2"/>
      <c r="K10" s="2"/>
      <c r="L10" s="2"/>
      <c r="M10" s="2"/>
      <c r="N10" s="2"/>
      <c r="O10" s="2"/>
      <c r="P10" s="2"/>
    </row>
    <row r="11" spans="1:16">
      <c r="A11" s="47" t="s">
        <v>4</v>
      </c>
      <c r="B11" s="58"/>
      <c r="C11" s="61"/>
      <c r="D11" s="62"/>
      <c r="E11" s="63"/>
      <c r="F11" s="42" t="s">
        <v>45</v>
      </c>
      <c r="G11" s="65"/>
      <c r="H11" s="66"/>
      <c r="I11" s="66"/>
      <c r="J11" s="66"/>
      <c r="K11" s="66"/>
      <c r="L11" s="66"/>
      <c r="M11" s="66"/>
      <c r="N11" s="66"/>
      <c r="O11" s="66"/>
      <c r="P11" s="67"/>
    </row>
    <row r="12" spans="1:16">
      <c r="A12" s="59"/>
      <c r="B12" s="60"/>
      <c r="C12" s="59"/>
      <c r="D12" s="60"/>
      <c r="E12" s="64"/>
      <c r="F12" s="6" t="s">
        <v>5</v>
      </c>
      <c r="G12" s="68"/>
      <c r="H12" s="69"/>
      <c r="I12" s="69"/>
      <c r="J12" s="69"/>
      <c r="K12" s="69"/>
      <c r="L12" s="69"/>
      <c r="M12" s="69"/>
      <c r="N12" s="69"/>
      <c r="O12" s="69"/>
      <c r="P12" s="70"/>
    </row>
    <row r="13" spans="1:16">
      <c r="A13" s="43" t="s">
        <v>17</v>
      </c>
      <c r="B13" s="44"/>
      <c r="C13" s="45" t="s">
        <v>6</v>
      </c>
      <c r="D13" s="47" t="s">
        <v>7</v>
      </c>
      <c r="E13" s="48"/>
      <c r="F13" s="7" t="s">
        <v>8</v>
      </c>
      <c r="G13" s="47" t="s">
        <v>9</v>
      </c>
      <c r="H13" s="51"/>
      <c r="I13" s="47" t="s">
        <v>10</v>
      </c>
      <c r="J13" s="51"/>
      <c r="K13" s="113" t="s">
        <v>11</v>
      </c>
      <c r="L13" s="114"/>
      <c r="M13" s="114"/>
      <c r="N13" s="114"/>
      <c r="O13" s="114"/>
      <c r="P13" s="115"/>
    </row>
    <row r="14" spans="1:16">
      <c r="A14" s="77" t="s">
        <v>18</v>
      </c>
      <c r="B14" s="78"/>
      <c r="C14" s="46"/>
      <c r="D14" s="49"/>
      <c r="E14" s="50"/>
      <c r="F14" s="8" t="s">
        <v>12</v>
      </c>
      <c r="G14" s="49"/>
      <c r="H14" s="52"/>
      <c r="I14" s="49"/>
      <c r="J14" s="52"/>
      <c r="K14" s="79" t="s">
        <v>19</v>
      </c>
      <c r="L14" s="80"/>
      <c r="M14" s="81" t="s">
        <v>14</v>
      </c>
      <c r="N14" s="82"/>
      <c r="O14" s="83" t="s">
        <v>20</v>
      </c>
      <c r="P14" s="84"/>
    </row>
    <row r="15" spans="1:16" ht="18" customHeight="1">
      <c r="A15" s="85"/>
      <c r="B15" s="86"/>
      <c r="C15" s="16" t="s">
        <v>21</v>
      </c>
      <c r="D15" s="74" t="s">
        <v>22</v>
      </c>
      <c r="E15" s="75"/>
      <c r="F15" s="18"/>
      <c r="G15" s="74" t="s">
        <v>23</v>
      </c>
      <c r="H15" s="75"/>
      <c r="I15" s="19"/>
      <c r="J15" s="20" t="s">
        <v>24</v>
      </c>
      <c r="K15" s="24"/>
      <c r="L15" s="21" t="s">
        <v>13</v>
      </c>
      <c r="M15" s="41"/>
      <c r="N15" s="22" t="s">
        <v>13</v>
      </c>
      <c r="O15" s="25"/>
      <c r="P15" s="17" t="s">
        <v>16</v>
      </c>
    </row>
    <row r="16" spans="1:16" ht="33" customHeight="1">
      <c r="A16" s="9"/>
      <c r="B16" s="9"/>
      <c r="C16" s="9"/>
      <c r="D16" s="9"/>
      <c r="E16" s="9"/>
      <c r="F16" s="9"/>
      <c r="G16" s="9"/>
      <c r="H16" s="9"/>
      <c r="I16" s="9"/>
      <c r="J16" s="9"/>
      <c r="K16" s="9"/>
      <c r="L16" s="9"/>
      <c r="M16" s="9"/>
      <c r="N16" s="9"/>
      <c r="O16" s="9"/>
      <c r="P16" s="9"/>
    </row>
    <row r="17" spans="1:16" ht="33" customHeight="1">
      <c r="A17" s="76" t="s">
        <v>27</v>
      </c>
      <c r="B17" s="76"/>
      <c r="C17" s="76"/>
      <c r="D17" s="76"/>
      <c r="E17" s="76" t="s">
        <v>28</v>
      </c>
      <c r="F17" s="76"/>
      <c r="G17" s="76"/>
      <c r="H17" s="76" t="s">
        <v>41</v>
      </c>
      <c r="I17" s="76"/>
      <c r="J17" s="76"/>
      <c r="K17" s="76" t="s">
        <v>40</v>
      </c>
      <c r="L17" s="76"/>
      <c r="M17" s="76"/>
      <c r="N17" s="76"/>
      <c r="O17" s="76" t="s">
        <v>29</v>
      </c>
      <c r="P17" s="76"/>
    </row>
    <row r="18" spans="1:16" ht="33" customHeight="1">
      <c r="A18" s="87" t="s">
        <v>30</v>
      </c>
      <c r="B18" s="87"/>
      <c r="C18" s="87"/>
      <c r="D18" s="87"/>
      <c r="E18" s="72"/>
      <c r="F18" s="72"/>
      <c r="G18" s="72"/>
      <c r="H18" s="73"/>
      <c r="I18" s="73"/>
      <c r="J18" s="73"/>
      <c r="K18" s="73"/>
      <c r="L18" s="73"/>
      <c r="M18" s="73"/>
      <c r="N18" s="73"/>
      <c r="O18" s="88"/>
      <c r="P18" s="88"/>
    </row>
    <row r="19" spans="1:16" ht="33" customHeight="1">
      <c r="A19" s="87" t="s">
        <v>31</v>
      </c>
      <c r="B19" s="87"/>
      <c r="C19" s="87"/>
      <c r="D19" s="87"/>
      <c r="E19" s="72"/>
      <c r="F19" s="72"/>
      <c r="G19" s="72"/>
      <c r="H19" s="73"/>
      <c r="I19" s="73"/>
      <c r="J19" s="73"/>
      <c r="K19" s="73"/>
      <c r="L19" s="73"/>
      <c r="M19" s="73"/>
      <c r="N19" s="73"/>
      <c r="O19" s="88"/>
      <c r="P19" s="88"/>
    </row>
    <row r="20" spans="1:16" ht="33" customHeight="1">
      <c r="A20" s="87" t="s">
        <v>32</v>
      </c>
      <c r="B20" s="87"/>
      <c r="C20" s="87"/>
      <c r="D20" s="87"/>
      <c r="E20" s="72"/>
      <c r="F20" s="72"/>
      <c r="G20" s="72"/>
      <c r="H20" s="73"/>
      <c r="I20" s="73"/>
      <c r="J20" s="73"/>
      <c r="K20" s="73"/>
      <c r="L20" s="73"/>
      <c r="M20" s="73"/>
      <c r="N20" s="73"/>
      <c r="O20" s="88"/>
      <c r="P20" s="88"/>
    </row>
    <row r="21" spans="1:16" ht="33" customHeight="1">
      <c r="A21" s="87" t="s">
        <v>33</v>
      </c>
      <c r="B21" s="87"/>
      <c r="C21" s="87"/>
      <c r="D21" s="87"/>
      <c r="E21" s="72"/>
      <c r="F21" s="72"/>
      <c r="G21" s="72"/>
      <c r="H21" s="73"/>
      <c r="I21" s="73"/>
      <c r="J21" s="73"/>
      <c r="K21" s="73"/>
      <c r="L21" s="73"/>
      <c r="M21" s="73"/>
      <c r="N21" s="73"/>
      <c r="O21" s="88"/>
      <c r="P21" s="88"/>
    </row>
    <row r="22" spans="1:16" ht="33" customHeight="1">
      <c r="A22" s="87" t="s">
        <v>34</v>
      </c>
      <c r="B22" s="87"/>
      <c r="C22" s="87"/>
      <c r="D22" s="87"/>
      <c r="E22" s="72"/>
      <c r="F22" s="72"/>
      <c r="G22" s="72"/>
      <c r="H22" s="73"/>
      <c r="I22" s="73"/>
      <c r="J22" s="73"/>
      <c r="K22" s="73"/>
      <c r="L22" s="73"/>
      <c r="M22" s="73"/>
      <c r="N22" s="73"/>
      <c r="O22" s="88"/>
      <c r="P22" s="88"/>
    </row>
    <row r="23" spans="1:16" ht="33" customHeight="1">
      <c r="A23" s="87" t="s">
        <v>35</v>
      </c>
      <c r="B23" s="87"/>
      <c r="C23" s="87"/>
      <c r="D23" s="87"/>
      <c r="E23" s="72"/>
      <c r="F23" s="72"/>
      <c r="G23" s="72"/>
      <c r="H23" s="73"/>
      <c r="I23" s="73"/>
      <c r="J23" s="73"/>
      <c r="K23" s="73"/>
      <c r="L23" s="73"/>
      <c r="M23" s="73"/>
      <c r="N23" s="73"/>
      <c r="O23" s="88"/>
      <c r="P23" s="88"/>
    </row>
    <row r="24" spans="1:16" ht="33" customHeight="1">
      <c r="A24" s="87" t="s">
        <v>36</v>
      </c>
      <c r="B24" s="87"/>
      <c r="C24" s="87"/>
      <c r="D24" s="87"/>
      <c r="E24" s="72"/>
      <c r="F24" s="72"/>
      <c r="G24" s="72"/>
      <c r="H24" s="73"/>
      <c r="I24" s="73"/>
      <c r="J24" s="73"/>
      <c r="K24" s="73"/>
      <c r="L24" s="73"/>
      <c r="M24" s="73"/>
      <c r="N24" s="73"/>
      <c r="O24" s="88"/>
      <c r="P24" s="88"/>
    </row>
    <row r="25" spans="1:16" ht="33" customHeight="1">
      <c r="A25" s="104" t="s">
        <v>38</v>
      </c>
      <c r="B25" s="104"/>
      <c r="C25" s="104"/>
      <c r="D25" s="104"/>
      <c r="E25" s="72"/>
      <c r="F25" s="72"/>
      <c r="G25" s="72"/>
      <c r="H25" s="73"/>
      <c r="I25" s="73"/>
      <c r="J25" s="73"/>
      <c r="K25" s="73"/>
      <c r="L25" s="73"/>
      <c r="M25" s="73"/>
      <c r="N25" s="73"/>
      <c r="O25" s="76"/>
      <c r="P25" s="76"/>
    </row>
    <row r="26" spans="1:16" ht="33" customHeight="1">
      <c r="A26" s="95"/>
      <c r="B26" s="95"/>
      <c r="C26" s="95"/>
      <c r="D26" s="95"/>
      <c r="E26" s="96"/>
      <c r="F26" s="96"/>
      <c r="G26" s="96"/>
      <c r="H26" s="97"/>
      <c r="I26" s="97"/>
      <c r="J26" s="97"/>
      <c r="K26" s="97"/>
      <c r="L26" s="97"/>
      <c r="M26" s="97"/>
      <c r="N26" s="97"/>
      <c r="O26" s="112"/>
      <c r="P26" s="112"/>
    </row>
    <row r="27" spans="1:16" ht="33" customHeight="1">
      <c r="A27" s="76" t="s">
        <v>48</v>
      </c>
      <c r="B27" s="76"/>
      <c r="C27" s="76"/>
      <c r="D27" s="76"/>
      <c r="E27" s="72"/>
      <c r="F27" s="72"/>
      <c r="G27" s="72"/>
      <c r="H27" s="73"/>
      <c r="I27" s="73"/>
      <c r="J27" s="73"/>
      <c r="K27" s="73"/>
      <c r="L27" s="73"/>
      <c r="M27" s="73"/>
      <c r="N27" s="73"/>
      <c r="O27" s="76"/>
      <c r="P27" s="76"/>
    </row>
    <row r="28" spans="1:16" ht="33" customHeight="1">
      <c r="A28" s="98" t="s">
        <v>37</v>
      </c>
      <c r="B28" s="76"/>
      <c r="C28" s="76"/>
      <c r="D28" s="76"/>
      <c r="E28" s="72"/>
      <c r="F28" s="72"/>
      <c r="G28" s="72"/>
      <c r="H28" s="73"/>
      <c r="I28" s="73"/>
      <c r="J28" s="73"/>
      <c r="K28" s="73"/>
      <c r="L28" s="73"/>
      <c r="M28" s="73"/>
      <c r="N28" s="73"/>
      <c r="O28" s="76"/>
      <c r="P28" s="76"/>
    </row>
    <row r="29" spans="1:16" ht="33" customHeight="1">
      <c r="A29" s="15"/>
      <c r="B29" s="15"/>
      <c r="C29" s="15"/>
      <c r="D29" s="15"/>
      <c r="E29" s="26"/>
      <c r="F29" s="26"/>
      <c r="G29" s="26"/>
      <c r="H29" s="27"/>
      <c r="I29" s="27"/>
      <c r="J29" s="27"/>
      <c r="K29" s="27"/>
      <c r="L29" s="27"/>
      <c r="M29" s="27"/>
      <c r="N29" s="27"/>
      <c r="O29" s="15"/>
      <c r="P29" s="15"/>
    </row>
    <row r="30" spans="1:16" ht="33" customHeight="1">
      <c r="A30" s="98" t="s">
        <v>47</v>
      </c>
      <c r="B30" s="76"/>
      <c r="C30" s="76"/>
      <c r="D30" s="76"/>
      <c r="E30" s="72"/>
      <c r="F30" s="72"/>
      <c r="G30" s="72"/>
      <c r="H30" s="73"/>
      <c r="I30" s="73"/>
      <c r="J30" s="73"/>
      <c r="K30" s="126"/>
      <c r="L30" s="126"/>
      <c r="M30" s="126"/>
      <c r="N30" s="126"/>
      <c r="O30" s="76"/>
      <c r="P30" s="76"/>
    </row>
    <row r="31" spans="1:16" ht="67.5" customHeight="1">
      <c r="A31" s="15"/>
      <c r="B31" s="15"/>
      <c r="C31" s="15"/>
      <c r="D31" s="15"/>
      <c r="E31" s="15"/>
      <c r="F31" s="15"/>
      <c r="G31" s="15"/>
      <c r="H31" s="15"/>
      <c r="I31" s="15"/>
      <c r="J31" s="15"/>
      <c r="K31" s="15"/>
      <c r="L31" s="15"/>
      <c r="M31" s="15"/>
      <c r="N31" s="15"/>
      <c r="O31" s="15"/>
      <c r="P31" s="15"/>
    </row>
    <row r="32" spans="1:16" ht="23.25" customHeight="1">
      <c r="A32" s="99" t="s">
        <v>43</v>
      </c>
      <c r="B32" s="100"/>
      <c r="C32" s="89" t="s">
        <v>44</v>
      </c>
      <c r="D32" s="89"/>
      <c r="E32" s="90"/>
      <c r="F32" s="93" t="s">
        <v>25</v>
      </c>
      <c r="G32" s="93"/>
      <c r="H32" s="93"/>
      <c r="I32" s="94"/>
      <c r="J32" s="94"/>
      <c r="K32" s="94"/>
      <c r="L32" s="94"/>
      <c r="M32" s="94"/>
      <c r="N32" s="94"/>
      <c r="O32" s="94"/>
      <c r="P32" s="94"/>
    </row>
    <row r="33" spans="1:16" ht="49.5" customHeight="1">
      <c r="A33" s="101"/>
      <c r="B33" s="102"/>
      <c r="C33" s="91"/>
      <c r="D33" s="91"/>
      <c r="E33" s="92"/>
      <c r="F33" s="103" t="s">
        <v>42</v>
      </c>
      <c r="G33" s="104"/>
      <c r="H33" s="104"/>
      <c r="I33" s="94"/>
      <c r="J33" s="94"/>
      <c r="K33" s="94"/>
      <c r="L33" s="94"/>
      <c r="M33" s="94"/>
      <c r="N33" s="94"/>
      <c r="O33" s="94"/>
      <c r="P33" s="94"/>
    </row>
    <row r="34" spans="1:16">
      <c r="A34" s="10"/>
      <c r="B34" s="10"/>
      <c r="C34" s="10"/>
      <c r="D34" s="10"/>
      <c r="E34" s="10"/>
      <c r="F34" s="10"/>
      <c r="G34" s="10"/>
      <c r="H34" s="10"/>
      <c r="I34" s="10"/>
      <c r="J34" s="10"/>
      <c r="K34" s="10"/>
      <c r="L34" s="10"/>
      <c r="M34" s="10"/>
      <c r="N34" s="10"/>
      <c r="O34" s="10"/>
      <c r="P34" s="10"/>
    </row>
    <row r="35" spans="1:16">
      <c r="A35" s="10"/>
      <c r="B35" s="10"/>
      <c r="C35" s="10"/>
      <c r="D35" s="10"/>
      <c r="E35" s="10"/>
      <c r="G35" s="11"/>
      <c r="H35" s="10"/>
      <c r="I35" s="10"/>
      <c r="J35" s="10"/>
      <c r="K35" s="10"/>
      <c r="L35" s="10"/>
      <c r="M35" s="10"/>
      <c r="N35" s="10"/>
      <c r="O35" s="109"/>
      <c r="P35" s="109"/>
    </row>
    <row r="36" spans="1:16">
      <c r="A36" s="10"/>
      <c r="B36" s="10"/>
      <c r="C36" s="10"/>
      <c r="D36" s="10"/>
      <c r="E36" s="10"/>
      <c r="G36" s="11"/>
      <c r="H36" s="10"/>
      <c r="I36" s="10"/>
      <c r="J36" s="10"/>
      <c r="K36" s="10"/>
      <c r="L36" s="10"/>
      <c r="M36" s="10"/>
      <c r="N36" s="10"/>
      <c r="O36" s="10"/>
      <c r="P36" s="10"/>
    </row>
    <row r="37" spans="1:16">
      <c r="A37" s="10"/>
      <c r="B37" s="10"/>
      <c r="C37" s="10"/>
      <c r="D37" s="10"/>
      <c r="E37" s="10"/>
      <c r="G37" s="11"/>
      <c r="H37" s="10"/>
      <c r="I37" s="10"/>
      <c r="J37" s="10"/>
      <c r="K37" s="10"/>
      <c r="L37" s="10"/>
      <c r="M37" s="10"/>
      <c r="N37" s="10"/>
      <c r="O37" s="10"/>
      <c r="P37" s="10"/>
    </row>
    <row r="38" spans="1:16">
      <c r="A38" s="10"/>
      <c r="B38" s="10"/>
      <c r="C38" s="10"/>
      <c r="D38" s="10"/>
      <c r="E38" s="10"/>
      <c r="G38" s="11"/>
      <c r="H38" s="10"/>
      <c r="I38" s="10"/>
      <c r="J38" s="10"/>
      <c r="K38" s="10"/>
      <c r="L38" s="10"/>
      <c r="M38" s="10"/>
      <c r="N38" s="10"/>
      <c r="O38" s="10"/>
      <c r="P38" s="10"/>
    </row>
    <row r="39" spans="1:16">
      <c r="A39" s="10"/>
      <c r="B39" s="10"/>
      <c r="C39" s="10"/>
      <c r="D39" s="10"/>
      <c r="E39" s="10"/>
      <c r="G39" s="11"/>
      <c r="H39" s="10"/>
      <c r="I39" s="10"/>
      <c r="J39" s="10"/>
      <c r="K39" s="10"/>
      <c r="L39" s="10"/>
      <c r="M39" s="10"/>
      <c r="N39" s="10"/>
      <c r="O39" s="10"/>
      <c r="P39" s="10"/>
    </row>
    <row r="40" spans="1:16">
      <c r="A40" s="10"/>
      <c r="B40" s="10"/>
      <c r="C40" s="10"/>
      <c r="E40" s="10"/>
      <c r="F40" s="10"/>
      <c r="G40" s="11"/>
      <c r="H40" s="10"/>
      <c r="I40" s="10"/>
      <c r="J40" s="10"/>
      <c r="K40" s="10"/>
      <c r="L40" s="10"/>
      <c r="M40" s="10"/>
      <c r="N40" s="10"/>
      <c r="O40" s="10"/>
      <c r="P40" s="10"/>
    </row>
    <row r="41" spans="1:16">
      <c r="A41" s="10"/>
      <c r="B41" s="10"/>
      <c r="C41" s="10"/>
      <c r="D41" s="10"/>
      <c r="E41" s="10"/>
      <c r="F41" s="12"/>
      <c r="G41" s="11"/>
      <c r="H41" s="10"/>
      <c r="I41" s="10"/>
      <c r="J41" s="10"/>
      <c r="K41" s="10"/>
      <c r="L41" s="10"/>
      <c r="M41" s="10"/>
      <c r="N41" s="10"/>
      <c r="O41" s="10"/>
      <c r="P41" s="10"/>
    </row>
    <row r="42" spans="1:16">
      <c r="A42" s="10"/>
      <c r="B42" s="10"/>
      <c r="C42" s="10"/>
      <c r="D42" s="10"/>
      <c r="E42" s="10"/>
      <c r="F42" s="10"/>
      <c r="G42" s="11"/>
      <c r="H42" s="10"/>
      <c r="I42" s="10"/>
      <c r="J42" s="10"/>
      <c r="K42" s="10"/>
      <c r="L42" s="10"/>
      <c r="M42" s="10"/>
      <c r="N42" s="10"/>
      <c r="O42" s="10"/>
      <c r="P42" s="10"/>
    </row>
    <row r="43" spans="1:16">
      <c r="A43" s="10"/>
      <c r="B43" s="10"/>
      <c r="C43" s="10"/>
      <c r="D43" s="10"/>
      <c r="E43" s="10"/>
      <c r="F43" s="10"/>
      <c r="G43" s="11"/>
      <c r="H43" s="10"/>
      <c r="I43" s="10"/>
      <c r="J43" s="10"/>
      <c r="K43" s="10"/>
      <c r="L43" s="10"/>
      <c r="M43" s="10"/>
      <c r="N43" s="10"/>
      <c r="O43" s="10"/>
      <c r="P43" s="10"/>
    </row>
    <row r="44" spans="1:16">
      <c r="A44" s="10"/>
      <c r="B44" s="10"/>
      <c r="C44" s="10"/>
      <c r="D44" s="10"/>
      <c r="E44" s="10"/>
      <c r="F44" s="10"/>
      <c r="G44" s="11"/>
      <c r="H44" s="10"/>
      <c r="I44" s="10"/>
      <c r="J44" s="10"/>
      <c r="K44" s="10"/>
      <c r="L44" s="10"/>
      <c r="M44" s="10"/>
      <c r="N44" s="10"/>
      <c r="O44" s="10"/>
      <c r="P44" s="10"/>
    </row>
    <row r="45" spans="1:16">
      <c r="A45" s="10"/>
      <c r="B45" s="10"/>
      <c r="C45" s="10"/>
      <c r="D45" s="10"/>
      <c r="E45" s="13"/>
      <c r="F45" s="10"/>
      <c r="G45" s="11"/>
      <c r="H45" s="10"/>
      <c r="I45" s="10"/>
      <c r="J45" s="10"/>
      <c r="K45" s="10"/>
      <c r="L45" s="10"/>
      <c r="M45" s="10"/>
      <c r="N45" s="10"/>
      <c r="O45" s="10"/>
      <c r="P45" s="10"/>
    </row>
    <row r="46" spans="1:16">
      <c r="A46" s="10"/>
      <c r="B46" s="10"/>
      <c r="C46" s="10"/>
      <c r="D46" s="10"/>
      <c r="E46" s="10"/>
      <c r="F46" s="12"/>
      <c r="G46" s="11"/>
      <c r="H46" s="10"/>
      <c r="I46" s="10"/>
      <c r="J46" s="10"/>
      <c r="K46" s="10"/>
      <c r="L46" s="10"/>
      <c r="M46" s="10"/>
      <c r="N46" s="10"/>
      <c r="O46" s="10"/>
      <c r="P46" s="10"/>
    </row>
    <row r="47" spans="1:16">
      <c r="D47" s="10"/>
      <c r="E47" s="10"/>
      <c r="F47" s="10"/>
      <c r="G47" s="14"/>
    </row>
    <row r="48" spans="1:16">
      <c r="G48" s="14"/>
    </row>
    <row r="49" spans="7:7">
      <c r="G49" s="14"/>
    </row>
    <row r="50" spans="7:7">
      <c r="G50" s="14"/>
    </row>
    <row r="51" spans="7:7">
      <c r="G51" s="14"/>
    </row>
    <row r="52" spans="7:7">
      <c r="G52" s="14"/>
    </row>
  </sheetData>
  <mergeCells count="95">
    <mergeCell ref="I33:P33"/>
    <mergeCell ref="O35:P35"/>
    <mergeCell ref="A30:D30"/>
    <mergeCell ref="E30:G30"/>
    <mergeCell ref="H30:J30"/>
    <mergeCell ref="K30:N30"/>
    <mergeCell ref="O30:P30"/>
    <mergeCell ref="A32:B33"/>
    <mergeCell ref="C32:E33"/>
    <mergeCell ref="F32:H32"/>
    <mergeCell ref="I32:P32"/>
    <mergeCell ref="F33:H33"/>
    <mergeCell ref="A27:D27"/>
    <mergeCell ref="E27:G27"/>
    <mergeCell ref="H27:J27"/>
    <mergeCell ref="K27:N27"/>
    <mergeCell ref="O27:P27"/>
    <mergeCell ref="A28:D28"/>
    <mergeCell ref="E28:G28"/>
    <mergeCell ref="H28:J28"/>
    <mergeCell ref="K28:N28"/>
    <mergeCell ref="O28:P28"/>
    <mergeCell ref="A25:D25"/>
    <mergeCell ref="E25:G25"/>
    <mergeCell ref="H25:J25"/>
    <mergeCell ref="K25:N25"/>
    <mergeCell ref="O25:P25"/>
    <mergeCell ref="A26:D26"/>
    <mergeCell ref="E26:G26"/>
    <mergeCell ref="H26:J26"/>
    <mergeCell ref="K26:N26"/>
    <mergeCell ref="O26:P26"/>
    <mergeCell ref="A23:D23"/>
    <mergeCell ref="E23:G23"/>
    <mergeCell ref="H23:J23"/>
    <mergeCell ref="K23:N23"/>
    <mergeCell ref="O23:P23"/>
    <mergeCell ref="A24:D24"/>
    <mergeCell ref="E24:G24"/>
    <mergeCell ref="H24:J24"/>
    <mergeCell ref="K24:N24"/>
    <mergeCell ref="O24:P24"/>
    <mergeCell ref="A21:D21"/>
    <mergeCell ref="E21:G21"/>
    <mergeCell ref="H21:J21"/>
    <mergeCell ref="K21:N21"/>
    <mergeCell ref="O21:P21"/>
    <mergeCell ref="A22:D22"/>
    <mergeCell ref="E22:G22"/>
    <mergeCell ref="H22:J22"/>
    <mergeCell ref="K22:N22"/>
    <mergeCell ref="O22:P22"/>
    <mergeCell ref="A19:D19"/>
    <mergeCell ref="E19:G19"/>
    <mergeCell ref="H19:J19"/>
    <mergeCell ref="K19:N19"/>
    <mergeCell ref="O19:P19"/>
    <mergeCell ref="A20:D20"/>
    <mergeCell ref="E20:G20"/>
    <mergeCell ref="H20:J20"/>
    <mergeCell ref="K20:N20"/>
    <mergeCell ref="O20:P20"/>
    <mergeCell ref="K18:N18"/>
    <mergeCell ref="O18:P18"/>
    <mergeCell ref="A17:D17"/>
    <mergeCell ref="E17:G17"/>
    <mergeCell ref="H17:J17"/>
    <mergeCell ref="K17:N17"/>
    <mergeCell ref="O17:P17"/>
    <mergeCell ref="A15:B15"/>
    <mergeCell ref="D15:E15"/>
    <mergeCell ref="G15:H15"/>
    <mergeCell ref="A18:D18"/>
    <mergeCell ref="E18:G18"/>
    <mergeCell ref="H18:J18"/>
    <mergeCell ref="J8:N9"/>
    <mergeCell ref="A11:B12"/>
    <mergeCell ref="C11:E12"/>
    <mergeCell ref="G11:P12"/>
    <mergeCell ref="A13:B13"/>
    <mergeCell ref="C13:C14"/>
    <mergeCell ref="D13:E14"/>
    <mergeCell ref="G13:H14"/>
    <mergeCell ref="I13:J14"/>
    <mergeCell ref="K13:P13"/>
    <mergeCell ref="A14:B14"/>
    <mergeCell ref="K14:L14"/>
    <mergeCell ref="M14:N14"/>
    <mergeCell ref="O14:P14"/>
    <mergeCell ref="J7:N7"/>
    <mergeCell ref="A1:B1"/>
    <mergeCell ref="A3:P3"/>
    <mergeCell ref="M4:P4"/>
    <mergeCell ref="A5:D5"/>
    <mergeCell ref="J6:N6"/>
  </mergeCells>
  <phoneticPr fontId="2"/>
  <conditionalFormatting sqref="O15">
    <cfRule type="cellIs" dxfId="0" priority="1" stopIfTrue="1" operator="equal">
      <formula>0</formula>
    </cfRule>
  </conditionalFormatting>
  <pageMargins left="0.78740157480314965" right="0.39370078740157483" top="0.39370078740157483" bottom="0.39370078740157483"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 </vt:lpstr>
      <vt:lpstr>見積書 (入力用)</vt:lpstr>
      <vt:lpstr>見積書 (手書用)</vt:lpstr>
      <vt:lpstr>'記入例 '!Print_Area</vt:lpstr>
      <vt:lpstr>'見積書 (手書用)'!Print_Area</vt:lpstr>
      <vt:lpstr>'見積書 (入力用)'!Print_Area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