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240253D7-5B11-4EC4-9E8E-B0CF3069CCE2}" xr6:coauthVersionLast="47" xr6:coauthVersionMax="47" xr10:uidLastSave="{00000000-0000-0000-0000-000000000000}"/>
  <bookViews>
    <workbookView xWindow="2730" yWindow="1410" windowWidth="23715" windowHeight="14790" xr2:uid="{EA095594-6797-4195-8768-C449628F527F}"/>
  </bookViews>
  <sheets>
    <sheet name="確認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2" i="1"/>
  <c r="C27" i="1"/>
</calcChain>
</file>

<file path=xl/sharedStrings.xml><?xml version="1.0" encoding="utf-8"?>
<sst xmlns="http://schemas.openxmlformats.org/spreadsheetml/2006/main" count="45" uniqueCount="37">
  <si>
    <t>4段階評価</t>
    <rPh sb="1" eb="3">
      <t>ダンカイ</t>
    </rPh>
    <rPh sb="3" eb="5">
      <t>ヒョウカ</t>
    </rPh>
    <phoneticPr fontId="1"/>
  </si>
  <si>
    <t>A+</t>
    <phoneticPr fontId="1"/>
  </si>
  <si>
    <t>A</t>
    <phoneticPr fontId="1"/>
  </si>
  <si>
    <t>B</t>
    <phoneticPr fontId="1"/>
  </si>
  <si>
    <t>3段階評価</t>
    <rPh sb="1" eb="3">
      <t>ダンカイ</t>
    </rPh>
    <rPh sb="3" eb="5">
      <t>ヒョウカ</t>
    </rPh>
    <phoneticPr fontId="1"/>
  </si>
  <si>
    <t>5段階評価</t>
    <rPh sb="1" eb="3">
      <t>ダンカイ</t>
    </rPh>
    <rPh sb="3" eb="5">
      <t>ヒョウカ</t>
    </rPh>
    <phoneticPr fontId="1"/>
  </si>
  <si>
    <t>C+</t>
    <phoneticPr fontId="1"/>
  </si>
  <si>
    <t>C-</t>
    <phoneticPr fontId="1"/>
  </si>
  <si>
    <t>取得単位数</t>
    <rPh sb="0" eb="2">
      <t>シュトク</t>
    </rPh>
    <rPh sb="2" eb="4">
      <t>タンイ</t>
    </rPh>
    <rPh sb="4" eb="5">
      <t>スウ</t>
    </rPh>
    <phoneticPr fontId="1"/>
  </si>
  <si>
    <t>G-7奨学財団　学力基準　確認シート</t>
    <phoneticPr fontId="1"/>
  </si>
  <si>
    <t>　</t>
    <phoneticPr fontId="1"/>
  </si>
  <si>
    <t>評価記号例</t>
    <rPh sb="0" eb="2">
      <t>ヒョウカ</t>
    </rPh>
    <rPh sb="2" eb="4">
      <t>キゴウ</t>
    </rPh>
    <rPh sb="4" eb="5">
      <t>レイ</t>
    </rPh>
    <phoneticPr fontId="1"/>
  </si>
  <si>
    <t>優上/A+</t>
    <rPh sb="0" eb="1">
      <t>ユウ</t>
    </rPh>
    <rPh sb="1" eb="2">
      <t>ウエ</t>
    </rPh>
    <phoneticPr fontId="1"/>
  </si>
  <si>
    <t xml:space="preserve">優/A </t>
    <rPh sb="0" eb="1">
      <t>ユウ</t>
    </rPh>
    <phoneticPr fontId="1"/>
  </si>
  <si>
    <t>良/B</t>
    <phoneticPr fontId="1"/>
  </si>
  <si>
    <t>可/C</t>
    <rPh sb="0" eb="1">
      <t>カ</t>
    </rPh>
    <phoneticPr fontId="1"/>
  </si>
  <si>
    <t>優/A</t>
    <rPh sb="0" eb="1">
      <t>ユウ</t>
    </rPh>
    <phoneticPr fontId="1"/>
  </si>
  <si>
    <t>　　 90~100,80~89,70~79,60~69の4段階として扱ってください。</t>
    <rPh sb="29" eb="31">
      <t>ダンカイ</t>
    </rPh>
    <rPh sb="34" eb="35">
      <t>アツカ</t>
    </rPh>
    <phoneticPr fontId="1"/>
  </si>
  <si>
    <t>学力基準</t>
    <rPh sb="0" eb="2">
      <t>ガクリョク</t>
    </rPh>
    <rPh sb="2" eb="4">
      <t>キジュン</t>
    </rPh>
    <phoneticPr fontId="1"/>
  </si>
  <si>
    <t>・6段階以上の評価(本学では採用されていません)の場合、原則として4段階にまとめること。</t>
    <rPh sb="2" eb="6">
      <t>ダンカイイジョウ</t>
    </rPh>
    <rPh sb="7" eb="9">
      <t>ヒョウカ</t>
    </rPh>
    <rPh sb="10" eb="12">
      <t>ホンガク</t>
    </rPh>
    <rPh sb="14" eb="16">
      <t>サイヨウ</t>
    </rPh>
    <rPh sb="25" eb="27">
      <t>バアイ</t>
    </rPh>
    <rPh sb="28" eb="30">
      <t>ゲンソク</t>
    </rPh>
    <rPh sb="34" eb="36">
      <t>ダンカイ</t>
    </rPh>
    <phoneticPr fontId="1"/>
  </si>
  <si>
    <t>　例:A+(95~100),A(90~94),A-(85~89),B+(80~84),B(75~79),B-(70~74),C+(65~69),C(60~64)の場合、</t>
    <rPh sb="1" eb="2">
      <t>レイ</t>
    </rPh>
    <rPh sb="81" eb="83">
      <t>バアイ</t>
    </rPh>
    <phoneticPr fontId="1"/>
  </si>
  <si>
    <t>・取得単位数のセルに取得単位数を入力し、「学力基準を満たします。」と表示された場合のみ出願できます。</t>
    <rPh sb="1" eb="3">
      <t>シュトク</t>
    </rPh>
    <rPh sb="3" eb="5">
      <t>タンイ</t>
    </rPh>
    <rPh sb="5" eb="6">
      <t>スウ</t>
    </rPh>
    <rPh sb="10" eb="12">
      <t>シュトク</t>
    </rPh>
    <rPh sb="12" eb="14">
      <t>タンイ</t>
    </rPh>
    <rPh sb="14" eb="15">
      <t>スウ</t>
    </rPh>
    <rPh sb="16" eb="18">
      <t>ニュウリョク</t>
    </rPh>
    <rPh sb="21" eb="23">
      <t>ガクリョク</t>
    </rPh>
    <rPh sb="23" eb="25">
      <t>キジュン</t>
    </rPh>
    <rPh sb="26" eb="27">
      <t>ミ</t>
    </rPh>
    <rPh sb="34" eb="36">
      <t>ヒョウジ</t>
    </rPh>
    <rPh sb="39" eb="41">
      <t>バアイ</t>
    </rPh>
    <rPh sb="43" eb="45">
      <t>シュツガン</t>
    </rPh>
    <phoneticPr fontId="1"/>
  </si>
  <si>
    <t>・合格、認定、P(Pass)等の、段階や得点で評価されない科目は含めません。</t>
    <rPh sb="1" eb="3">
      <t>ゴウカク</t>
    </rPh>
    <rPh sb="4" eb="6">
      <t>ニンテイ</t>
    </rPh>
    <rPh sb="14" eb="15">
      <t>トウ</t>
    </rPh>
    <rPh sb="17" eb="19">
      <t>ダンカイ</t>
    </rPh>
    <rPh sb="20" eb="22">
      <t>トクテン</t>
    </rPh>
    <rPh sb="23" eb="25">
      <t>ヒョウカ</t>
    </rPh>
    <rPh sb="29" eb="31">
      <t>カモク</t>
    </rPh>
    <rPh sb="32" eb="33">
      <t>フク</t>
    </rPh>
    <phoneticPr fontId="1"/>
  </si>
  <si>
    <t>　修士、専門職2年以上→修士、専門職課程の成績証明書での直近1年間の成績</t>
    <rPh sb="1" eb="3">
      <t>シュウシ</t>
    </rPh>
    <rPh sb="4" eb="6">
      <t>センモン</t>
    </rPh>
    <rPh sb="6" eb="7">
      <t>ショク</t>
    </rPh>
    <rPh sb="8" eb="9">
      <t>ネン</t>
    </rPh>
    <rPh sb="9" eb="11">
      <t>イジョウ</t>
    </rPh>
    <rPh sb="12" eb="14">
      <t>シュウシ</t>
    </rPh>
    <rPh sb="15" eb="20">
      <t>センモンショクカテイ</t>
    </rPh>
    <rPh sb="21" eb="26">
      <t>セイセキショウメイショ</t>
    </rPh>
    <rPh sb="28" eb="30">
      <t>チョッキン</t>
    </rPh>
    <rPh sb="31" eb="33">
      <t>ネンカン</t>
    </rPh>
    <rPh sb="34" eb="36">
      <t>セイセキ</t>
    </rPh>
    <phoneticPr fontId="1"/>
  </si>
  <si>
    <t>　学部2年以上→最新の成績証明書での直近1年間の成績(学部2年次の成績は前期、後期を合算すること)</t>
    <rPh sb="1" eb="3">
      <t>ガクブ</t>
    </rPh>
    <rPh sb="4" eb="5">
      <t>ネン</t>
    </rPh>
    <rPh sb="5" eb="7">
      <t>イジョウ</t>
    </rPh>
    <rPh sb="8" eb="10">
      <t>サイシン</t>
    </rPh>
    <rPh sb="11" eb="13">
      <t>セイセキ</t>
    </rPh>
    <rPh sb="13" eb="16">
      <t>ショウメイショ</t>
    </rPh>
    <rPh sb="24" eb="26">
      <t>セイセキ</t>
    </rPh>
    <rPh sb="27" eb="29">
      <t>ガクブ</t>
    </rPh>
    <rPh sb="30" eb="31">
      <t>ネン</t>
    </rPh>
    <rPh sb="31" eb="32">
      <t>ジ</t>
    </rPh>
    <rPh sb="33" eb="35">
      <t>セイセキ</t>
    </rPh>
    <rPh sb="36" eb="38">
      <t>ゼンキ</t>
    </rPh>
    <rPh sb="39" eb="41">
      <t>コウキ</t>
    </rPh>
    <rPh sb="42" eb="44">
      <t>ガッサン</t>
    </rPh>
    <phoneticPr fontId="1"/>
  </si>
  <si>
    <t>・成績証明書において、卒業科目として認定されない科目(教職に関する科目等)は含めません。</t>
    <rPh sb="1" eb="3">
      <t>セイセキ</t>
    </rPh>
    <rPh sb="3" eb="6">
      <t>ショウメイショ</t>
    </rPh>
    <rPh sb="11" eb="13">
      <t>ソツギョウ</t>
    </rPh>
    <rPh sb="13" eb="15">
      <t>カモク</t>
    </rPh>
    <rPh sb="18" eb="20">
      <t>ニンテイ</t>
    </rPh>
    <rPh sb="24" eb="26">
      <t>カモク</t>
    </rPh>
    <phoneticPr fontId="1"/>
  </si>
  <si>
    <t>　博士2年以上→博士課程の成績証明書での直近1年間又は課程全体における成績</t>
    <rPh sb="1" eb="3">
      <t>ハカセ</t>
    </rPh>
    <rPh sb="4" eb="5">
      <t>ネン</t>
    </rPh>
    <rPh sb="5" eb="7">
      <t>イジョウ</t>
    </rPh>
    <rPh sb="8" eb="10">
      <t>ハカセ</t>
    </rPh>
    <rPh sb="10" eb="12">
      <t>カテイ</t>
    </rPh>
    <rPh sb="13" eb="15">
      <t>セイセキ</t>
    </rPh>
    <rPh sb="15" eb="18">
      <t>ショウメイショ</t>
    </rPh>
    <rPh sb="25" eb="26">
      <t>マタ</t>
    </rPh>
    <rPh sb="27" eb="29">
      <t>カテイ</t>
    </rPh>
    <rPh sb="29" eb="31">
      <t>ゼンタイ</t>
    </rPh>
    <rPh sb="35" eb="37">
      <t>セイセキ</t>
    </rPh>
    <phoneticPr fontId="1"/>
  </si>
  <si>
    <t>・本シートで確認する成績は次のとおりです。</t>
    <rPh sb="1" eb="2">
      <t>ホン</t>
    </rPh>
    <rPh sb="6" eb="8">
      <t>カクニン</t>
    </rPh>
    <rPh sb="10" eb="12">
      <t>セイセキ</t>
    </rPh>
    <rPh sb="13" eb="14">
      <t>ツギ</t>
    </rPh>
    <phoneticPr fontId="1"/>
  </si>
  <si>
    <t>　現課程の成績が全て反映されたものをご提出ください。</t>
    <rPh sb="19" eb="21">
      <t>テイシュツ</t>
    </rPh>
    <phoneticPr fontId="1"/>
  </si>
  <si>
    <t>①　学部3・4年生の場合：学部入学時からの成績証明書（前期・後期計2枚分）</t>
    <rPh sb="2" eb="4">
      <t>ガクブ</t>
    </rPh>
    <rPh sb="7" eb="9">
      <t>ネンセイ</t>
    </rPh>
    <rPh sb="10" eb="12">
      <t>バアイ</t>
    </rPh>
    <rPh sb="13" eb="15">
      <t>ガクブ</t>
    </rPh>
    <rPh sb="15" eb="17">
      <t>ニュウガク</t>
    </rPh>
    <rPh sb="17" eb="18">
      <t>ジ</t>
    </rPh>
    <rPh sb="21" eb="23">
      <t>セイセキ</t>
    </rPh>
    <rPh sb="23" eb="26">
      <t>ショウメイショ</t>
    </rPh>
    <rPh sb="27" eb="29">
      <t>ゼンキ</t>
    </rPh>
    <rPh sb="30" eb="32">
      <t>コウキ</t>
    </rPh>
    <rPh sb="32" eb="33">
      <t>ケイ</t>
    </rPh>
    <rPh sb="34" eb="35">
      <t>マイ</t>
    </rPh>
    <rPh sb="35" eb="36">
      <t>ブン</t>
    </rPh>
    <phoneticPr fontId="1"/>
  </si>
  <si>
    <t>④　学部2年生・修士2年生・博士2年生以上の場合：現課程の成績証明書</t>
    <rPh sb="2" eb="4">
      <t>ガクブ</t>
    </rPh>
    <rPh sb="5" eb="7">
      <t>ネンセイ</t>
    </rPh>
    <rPh sb="8" eb="10">
      <t>シュウシ</t>
    </rPh>
    <rPh sb="11" eb="13">
      <t>ネンセイ</t>
    </rPh>
    <rPh sb="14" eb="16">
      <t>ハカセ</t>
    </rPh>
    <rPh sb="17" eb="19">
      <t>ネンセイ</t>
    </rPh>
    <rPh sb="19" eb="21">
      <t>イジョウ</t>
    </rPh>
    <rPh sb="22" eb="24">
      <t>バアイ</t>
    </rPh>
    <rPh sb="25" eb="26">
      <t>ゲン</t>
    </rPh>
    <rPh sb="26" eb="28">
      <t>カテイ</t>
    </rPh>
    <rPh sb="29" eb="31">
      <t>セイセキ</t>
    </rPh>
    <rPh sb="31" eb="34">
      <t>ショウメイショ</t>
    </rPh>
    <phoneticPr fontId="1"/>
  </si>
  <si>
    <r>
      <t>②　修士1年生の場合：</t>
    </r>
    <r>
      <rPr>
        <u/>
        <sz val="10"/>
        <color theme="1"/>
        <rFont val="游ゴシック"/>
        <family val="3"/>
        <charset val="128"/>
        <scheme val="minor"/>
      </rPr>
      <t>学部4年間の</t>
    </r>
    <r>
      <rPr>
        <sz val="10"/>
        <color theme="1"/>
        <rFont val="游ゴシック"/>
        <family val="3"/>
        <charset val="128"/>
        <scheme val="minor"/>
      </rPr>
      <t>成績証明書　　③　博士1年生の場合：修士課程の成績証明書</t>
    </r>
    <rPh sb="2" eb="4">
      <t>シュウシ</t>
    </rPh>
    <rPh sb="5" eb="7">
      <t>ネンセイ</t>
    </rPh>
    <rPh sb="8" eb="10">
      <t>バアイ</t>
    </rPh>
    <rPh sb="11" eb="13">
      <t>ガクブ</t>
    </rPh>
    <rPh sb="14" eb="16">
      <t>ネンカン</t>
    </rPh>
    <rPh sb="17" eb="22">
      <t>セイセキショウメイショ</t>
    </rPh>
    <rPh sb="26" eb="28">
      <t>ハカセ</t>
    </rPh>
    <rPh sb="29" eb="31">
      <t>ネンセイ</t>
    </rPh>
    <rPh sb="32" eb="34">
      <t>バアイ</t>
    </rPh>
    <rPh sb="35" eb="37">
      <t>シュウシ</t>
    </rPh>
    <rPh sb="37" eb="39">
      <t>カテイ</t>
    </rPh>
    <rPh sb="40" eb="45">
      <t>セイセキショウメイショ</t>
    </rPh>
    <phoneticPr fontId="1"/>
  </si>
  <si>
    <r>
      <t>・財団に</t>
    </r>
    <r>
      <rPr>
        <b/>
        <u/>
        <sz val="10"/>
        <color theme="1"/>
        <rFont val="游ゴシック"/>
        <family val="3"/>
        <charset val="128"/>
        <scheme val="minor"/>
      </rPr>
      <t>提出する</t>
    </r>
    <r>
      <rPr>
        <b/>
        <sz val="10"/>
        <color theme="1"/>
        <rFont val="游ゴシック"/>
        <family val="3"/>
        <charset val="128"/>
        <scheme val="minor"/>
      </rPr>
      <t>成績証明書について、各課程1年生は前課程の成績が全て反映されたもの、2年生以上は</t>
    </r>
    <rPh sb="1" eb="3">
      <t>ザイダン</t>
    </rPh>
    <rPh sb="4" eb="6">
      <t>テイシュツ</t>
    </rPh>
    <rPh sb="8" eb="10">
      <t>セイセキ</t>
    </rPh>
    <rPh sb="10" eb="13">
      <t>ショウメイショ</t>
    </rPh>
    <rPh sb="18" eb="21">
      <t>カクカテイ</t>
    </rPh>
    <rPh sb="22" eb="24">
      <t>ネンセイ</t>
    </rPh>
    <rPh sb="25" eb="26">
      <t>ゼン</t>
    </rPh>
    <rPh sb="26" eb="28">
      <t>カテイ</t>
    </rPh>
    <rPh sb="29" eb="31">
      <t>セイセキ</t>
    </rPh>
    <rPh sb="32" eb="33">
      <t>スベ</t>
    </rPh>
    <rPh sb="34" eb="36">
      <t>ハンエイ</t>
    </rPh>
    <rPh sb="43" eb="45">
      <t>ネンセイ</t>
    </rPh>
    <rPh sb="45" eb="47">
      <t>イジョウ</t>
    </rPh>
    <phoneticPr fontId="1"/>
  </si>
  <si>
    <t>　修士、専門職1年(法曹養成専攻既習2年含む)→直近1年間（前課程のもので可）における成績証明書での成績</t>
    <rPh sb="1" eb="3">
      <t>シュウシ</t>
    </rPh>
    <rPh sb="4" eb="6">
      <t>センモン</t>
    </rPh>
    <rPh sb="6" eb="7">
      <t>ショク</t>
    </rPh>
    <rPh sb="8" eb="9">
      <t>ネン</t>
    </rPh>
    <rPh sb="10" eb="12">
      <t>ホウソウ</t>
    </rPh>
    <rPh sb="12" eb="14">
      <t>ヨウセイ</t>
    </rPh>
    <rPh sb="14" eb="16">
      <t>センコウ</t>
    </rPh>
    <rPh sb="16" eb="18">
      <t>キシュウ</t>
    </rPh>
    <rPh sb="19" eb="20">
      <t>ネン</t>
    </rPh>
    <rPh sb="20" eb="21">
      <t>フク</t>
    </rPh>
    <rPh sb="30" eb="31">
      <t>ゼン</t>
    </rPh>
    <rPh sb="31" eb="33">
      <t>カテイ</t>
    </rPh>
    <rPh sb="37" eb="38">
      <t>カ</t>
    </rPh>
    <rPh sb="43" eb="45">
      <t>セイセキ</t>
    </rPh>
    <rPh sb="45" eb="48">
      <t>ショウメイショ</t>
    </rPh>
    <rPh sb="50" eb="52">
      <t>セイセキ</t>
    </rPh>
    <phoneticPr fontId="1"/>
  </si>
  <si>
    <t>　博士1年→修士、専門職課程の成績証明書での直近1年間の成績</t>
    <rPh sb="1" eb="3">
      <t>ハカセ</t>
    </rPh>
    <rPh sb="4" eb="5">
      <t>ネン</t>
    </rPh>
    <rPh sb="6" eb="8">
      <t>シュウシ</t>
    </rPh>
    <rPh sb="9" eb="11">
      <t>センモン</t>
    </rPh>
    <rPh sb="11" eb="12">
      <t>ショク</t>
    </rPh>
    <rPh sb="12" eb="14">
      <t>カテイ</t>
    </rPh>
    <rPh sb="15" eb="20">
      <t>セイセキショウメイショ</t>
    </rPh>
    <rPh sb="22" eb="24">
      <t>チョッキン</t>
    </rPh>
    <rPh sb="25" eb="27">
      <t>ネンカン</t>
    </rPh>
    <rPh sb="28" eb="30">
      <t>セイセキ</t>
    </rPh>
    <phoneticPr fontId="1"/>
  </si>
  <si>
    <r>
      <t>注意事項　　</t>
    </r>
    <r>
      <rPr>
        <sz val="12"/>
        <color theme="1"/>
        <rFont val="游ゴシック"/>
        <family val="3"/>
        <charset val="128"/>
        <scheme val="minor"/>
      </rPr>
      <t>※課程と学年は2026年4月時点です。</t>
    </r>
    <rPh sb="0" eb="2">
      <t>チュウイ</t>
    </rPh>
    <rPh sb="2" eb="4">
      <t>ジコウ</t>
    </rPh>
    <phoneticPr fontId="1"/>
  </si>
  <si>
    <t>・成績証明書は2025年度後期の成績が反映されたものをご提出ください。</t>
    <rPh sb="1" eb="3">
      <t>セイセキ</t>
    </rPh>
    <rPh sb="3" eb="6">
      <t>ショウメイショ</t>
    </rPh>
    <rPh sb="11" eb="13">
      <t>ネンド</t>
    </rPh>
    <rPh sb="13" eb="15">
      <t>コウキ</t>
    </rPh>
    <rPh sb="16" eb="18">
      <t>セイセキ</t>
    </rPh>
    <rPh sb="28" eb="3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</si>
</sst>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2" borderId="9" xfId="0" applyFont="1" applyFill="1" applyBorder="1" applyProtection="1">
      <alignment vertical="center"/>
      <protection locked="0"/>
    </xf>
    <xf numFmtId="0" fontId="4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 applyProtection="1">
      <alignment vertical="center"/>
      <protection hidden="1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7269-7403-4E7E-A9B2-E0C01D58CA77}">
  <sheetPr>
    <pageSetUpPr fitToPage="1"/>
  </sheetPr>
  <dimension ref="A1:D39"/>
  <sheetViews>
    <sheetView showGridLines="0" tabSelected="1" zoomScaleNormal="100" workbookViewId="0">
      <selection activeCell="B32" sqref="B32"/>
    </sheetView>
  </sheetViews>
  <sheetFormatPr defaultRowHeight="18.75" x14ac:dyDescent="0.4"/>
  <cols>
    <col min="1" max="1" width="14.25" customWidth="1"/>
    <col min="2" max="2" width="14" bestFit="1" customWidth="1"/>
    <col min="3" max="3" width="53.5" bestFit="1" customWidth="1"/>
  </cols>
  <sheetData>
    <row r="1" spans="1:4" ht="33.75" thickBot="1" x14ac:dyDescent="0.45">
      <c r="A1" s="1" t="s">
        <v>9</v>
      </c>
    </row>
    <row r="2" spans="1:4" s="4" customFormat="1" ht="18.75" customHeight="1" x14ac:dyDescent="0.4">
      <c r="A2" s="17" t="s">
        <v>35</v>
      </c>
      <c r="B2" s="2"/>
      <c r="C2" s="2"/>
      <c r="D2" s="3"/>
    </row>
    <row r="3" spans="1:4" s="4" customFormat="1" ht="18.75" customHeight="1" x14ac:dyDescent="0.4">
      <c r="A3" s="14" t="s">
        <v>32</v>
      </c>
      <c r="D3" s="6"/>
    </row>
    <row r="4" spans="1:4" s="4" customFormat="1" ht="18.75" customHeight="1" x14ac:dyDescent="0.4">
      <c r="A4" s="14" t="s">
        <v>28</v>
      </c>
      <c r="D4" s="6"/>
    </row>
    <row r="5" spans="1:4" s="4" customFormat="1" ht="18.75" customHeight="1" x14ac:dyDescent="0.4">
      <c r="A5" s="5" t="s">
        <v>29</v>
      </c>
      <c r="D5" s="6"/>
    </row>
    <row r="6" spans="1:4" s="4" customFormat="1" ht="18.75" customHeight="1" x14ac:dyDescent="0.4">
      <c r="A6" s="5" t="s">
        <v>31</v>
      </c>
      <c r="D6" s="6"/>
    </row>
    <row r="7" spans="1:4" s="4" customFormat="1" ht="18.75" customHeight="1" x14ac:dyDescent="0.4">
      <c r="A7" s="5" t="s">
        <v>30</v>
      </c>
      <c r="D7" s="6"/>
    </row>
    <row r="8" spans="1:4" s="4" customFormat="1" ht="18.75" customHeight="1" x14ac:dyDescent="0.4">
      <c r="A8" s="14" t="s">
        <v>21</v>
      </c>
      <c r="D8" s="6"/>
    </row>
    <row r="9" spans="1:4" s="4" customFormat="1" ht="18.75" customHeight="1" x14ac:dyDescent="0.4">
      <c r="A9" s="5" t="s">
        <v>27</v>
      </c>
      <c r="D9" s="6"/>
    </row>
    <row r="10" spans="1:4" s="4" customFormat="1" ht="18.75" customHeight="1" x14ac:dyDescent="0.4">
      <c r="A10" s="5" t="s">
        <v>24</v>
      </c>
      <c r="D10" s="6"/>
    </row>
    <row r="11" spans="1:4" s="4" customFormat="1" ht="18.75" customHeight="1" x14ac:dyDescent="0.4">
      <c r="A11" s="5" t="s">
        <v>33</v>
      </c>
      <c r="D11" s="6"/>
    </row>
    <row r="12" spans="1:4" s="4" customFormat="1" ht="18.75" customHeight="1" x14ac:dyDescent="0.4">
      <c r="A12" s="5" t="s">
        <v>23</v>
      </c>
      <c r="D12" s="6"/>
    </row>
    <row r="13" spans="1:4" s="4" customFormat="1" ht="18.75" customHeight="1" x14ac:dyDescent="0.4">
      <c r="A13" s="5" t="s">
        <v>34</v>
      </c>
      <c r="D13" s="6"/>
    </row>
    <row r="14" spans="1:4" s="4" customFormat="1" ht="18.75" customHeight="1" x14ac:dyDescent="0.4">
      <c r="A14" s="5" t="s">
        <v>26</v>
      </c>
      <c r="D14" s="6"/>
    </row>
    <row r="15" spans="1:4" s="4" customFormat="1" ht="18.75" customHeight="1" x14ac:dyDescent="0.4">
      <c r="A15" s="5" t="s">
        <v>36</v>
      </c>
      <c r="D15" s="6"/>
    </row>
    <row r="16" spans="1:4" s="4" customFormat="1" ht="18.75" customHeight="1" x14ac:dyDescent="0.4">
      <c r="A16" s="5" t="s">
        <v>25</v>
      </c>
      <c r="D16" s="6"/>
    </row>
    <row r="17" spans="1:4" s="4" customFormat="1" ht="18.75" customHeight="1" x14ac:dyDescent="0.4">
      <c r="A17" s="5" t="s">
        <v>22</v>
      </c>
      <c r="D17" s="6"/>
    </row>
    <row r="18" spans="1:4" s="4" customFormat="1" ht="18.75" customHeight="1" x14ac:dyDescent="0.4">
      <c r="A18" s="5" t="s">
        <v>19</v>
      </c>
      <c r="D18" s="6"/>
    </row>
    <row r="19" spans="1:4" s="4" customFormat="1" ht="18.75" customHeight="1" x14ac:dyDescent="0.4">
      <c r="A19" s="5" t="s">
        <v>20</v>
      </c>
      <c r="D19" s="6"/>
    </row>
    <row r="20" spans="1:4" s="4" customFormat="1" ht="18.75" customHeight="1" thickBot="1" x14ac:dyDescent="0.45">
      <c r="A20" s="7" t="s">
        <v>17</v>
      </c>
      <c r="B20" s="8"/>
      <c r="C20" s="8"/>
      <c r="D20" s="9"/>
    </row>
    <row r="21" spans="1:4" x14ac:dyDescent="0.4">
      <c r="A21" t="s">
        <v>10</v>
      </c>
    </row>
    <row r="22" spans="1:4" s="11" customFormat="1" ht="24" x14ac:dyDescent="0.4">
      <c r="A22" s="10" t="s">
        <v>0</v>
      </c>
    </row>
    <row r="23" spans="1:4" s="11" customFormat="1" ht="24" x14ac:dyDescent="0.4">
      <c r="A23" s="12" t="s">
        <v>11</v>
      </c>
      <c r="B23" s="12" t="s">
        <v>8</v>
      </c>
    </row>
    <row r="24" spans="1:4" s="11" customFormat="1" ht="24" x14ac:dyDescent="0.4">
      <c r="A24" s="12" t="s">
        <v>12</v>
      </c>
      <c r="B24" s="13"/>
    </row>
    <row r="25" spans="1:4" s="11" customFormat="1" ht="24" x14ac:dyDescent="0.4">
      <c r="A25" s="12" t="s">
        <v>13</v>
      </c>
      <c r="B25" s="13"/>
    </row>
    <row r="26" spans="1:4" s="11" customFormat="1" ht="24" x14ac:dyDescent="0.4">
      <c r="A26" s="12" t="s">
        <v>14</v>
      </c>
      <c r="B26" s="13"/>
      <c r="C26" s="15" t="s">
        <v>18</v>
      </c>
    </row>
    <row r="27" spans="1:4" s="11" customFormat="1" ht="24" x14ac:dyDescent="0.4">
      <c r="A27" s="12" t="s">
        <v>15</v>
      </c>
      <c r="B27" s="13"/>
      <c r="C27" s="16" t="str">
        <f>IFERROR(IF(((B24*4+B25*3+B26*2+B27*1)/SUM(B24:B27))-3.1&gt;=0,"学力基準を満たします。","学力基準を満たさないので出願できません。"),"")</f>
        <v/>
      </c>
    </row>
    <row r="28" spans="1:4" s="11" customFormat="1" ht="24" x14ac:dyDescent="0.4">
      <c r="A28" s="10" t="s">
        <v>4</v>
      </c>
    </row>
    <row r="29" spans="1:4" s="11" customFormat="1" ht="24" x14ac:dyDescent="0.4">
      <c r="A29" s="12" t="s">
        <v>11</v>
      </c>
      <c r="B29" s="12" t="s">
        <v>8</v>
      </c>
    </row>
    <row r="30" spans="1:4" s="11" customFormat="1" ht="24" x14ac:dyDescent="0.4">
      <c r="A30" s="12" t="s">
        <v>16</v>
      </c>
      <c r="B30" s="13"/>
    </row>
    <row r="31" spans="1:4" s="11" customFormat="1" ht="24" x14ac:dyDescent="0.4">
      <c r="A31" s="12" t="s">
        <v>14</v>
      </c>
      <c r="B31" s="13"/>
      <c r="C31" s="15" t="s">
        <v>18</v>
      </c>
    </row>
    <row r="32" spans="1:4" s="11" customFormat="1" ht="24" x14ac:dyDescent="0.4">
      <c r="A32" s="12" t="s">
        <v>15</v>
      </c>
      <c r="B32" s="13"/>
      <c r="C32" s="16" t="str">
        <f>IFERROR(IF(((B30*3.5+B31*2+B32*1)/SUM(B30:B32))-3.1&gt;=0,"学力基準を満たします。","学力基準を満たさないので出願できません。"),"")</f>
        <v/>
      </c>
    </row>
    <row r="33" spans="1:3" s="11" customFormat="1" ht="24" x14ac:dyDescent="0.4">
      <c r="A33" s="10" t="s">
        <v>5</v>
      </c>
    </row>
    <row r="34" spans="1:3" s="11" customFormat="1" ht="24" x14ac:dyDescent="0.4">
      <c r="A34" s="12" t="s">
        <v>11</v>
      </c>
      <c r="B34" s="12" t="s">
        <v>8</v>
      </c>
    </row>
    <row r="35" spans="1:3" s="11" customFormat="1" ht="24" x14ac:dyDescent="0.4">
      <c r="A35" s="12" t="s">
        <v>1</v>
      </c>
      <c r="B35" s="13"/>
    </row>
    <row r="36" spans="1:3" s="11" customFormat="1" ht="24" x14ac:dyDescent="0.4">
      <c r="A36" s="12" t="s">
        <v>2</v>
      </c>
      <c r="B36" s="13"/>
    </row>
    <row r="37" spans="1:3" s="11" customFormat="1" ht="24" x14ac:dyDescent="0.4">
      <c r="A37" s="12" t="s">
        <v>3</v>
      </c>
      <c r="B37" s="13"/>
    </row>
    <row r="38" spans="1:3" s="11" customFormat="1" ht="24" x14ac:dyDescent="0.4">
      <c r="A38" s="12" t="s">
        <v>6</v>
      </c>
      <c r="B38" s="13"/>
      <c r="C38" s="15" t="s">
        <v>18</v>
      </c>
    </row>
    <row r="39" spans="1:3" s="11" customFormat="1" ht="24" x14ac:dyDescent="0.4">
      <c r="A39" s="12" t="s">
        <v>7</v>
      </c>
      <c r="B39" s="13"/>
      <c r="C39" s="16" t="str">
        <f>IFERROR(IF(((B35*4+B36*16/5+B37*12/5+B38*8/5+B39*4/5)/SUM(B35:B39))-3.1&gt;=0,"学力基準を満たします。","学力基準を満たさないので出願できません。"),"")</f>
        <v/>
      </c>
    </row>
  </sheetData>
  <sheetProtection algorithmName="SHA-512" hashValue="F1l7wA4oN/j2w1s+6/r4jjoVi+6ZUDlNzU4GypB3QP2lehmL6ODTaVcFvqfCctQBU4gNGtAgUGdUHU1lSSmpUQ==" saltValue="DOVTgpKhJouqv+0MNqDwCQ==" spinCount="100000" sheet="1" selectLockedCells="1"/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確認シート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